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sogin-my.sharepoint.com/personal/a252844_sogin_it/Documents/ATTIVITA' RAMS/SELEZIONE/TRASPARENZA SITO SOGIN/Selezioni anno 2024/Graduatorie finali da procedura/"/>
    </mc:Choice>
  </mc:AlternateContent>
  <xr:revisionPtr revIDLastSave="13" documentId="13_ncr:1_{7CC74A17-8935-44D9-A6AC-D037F0C7FCAB}" xr6:coauthVersionLast="47" xr6:coauthVersionMax="47" xr10:uidLastSave="{B6481F3D-92AF-4D39-9FA7-8D69830452ED}"/>
  <bookViews>
    <workbookView xWindow="-120" yWindow="-120" windowWidth="29040" windowHeight="15720" xr2:uid="{00000000-000D-0000-FFFF-FFFF00000000}"/>
  </bookViews>
  <sheets>
    <sheet name="Chimico" sheetId="8" r:id="rId1"/>
    <sheet name="correzione errore" sheetId="9" r:id="rId2"/>
  </sheets>
  <definedNames>
    <definedName name="_xlnm._FilterDatabase" localSheetId="0" hidden="1">Chimico!$A$3:$L$3</definedName>
    <definedName name="_xlnm._FilterDatabase" localSheetId="1" hidden="1">'correzione errore'!$A$3:$L$3</definedName>
    <definedName name="_xlnm.Print_Area" localSheetId="0">Chimico!$A$1:$L$31</definedName>
    <definedName name="_xlnm.Print_Area" localSheetId="1">'correzione errore'!$A$1:$L$31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8" l="1"/>
  <c r="K15" i="9"/>
  <c r="K21" i="9"/>
  <c r="J14" i="9"/>
  <c r="K14" i="9" s="1"/>
  <c r="K20" i="9"/>
  <c r="K19" i="9"/>
  <c r="K18" i="9"/>
  <c r="K17" i="9"/>
  <c r="K16" i="9"/>
  <c r="K13" i="9"/>
  <c r="K12" i="9"/>
  <c r="K11" i="9"/>
  <c r="K10" i="9"/>
  <c r="K9" i="9"/>
  <c r="K8" i="9"/>
  <c r="K7" i="9"/>
  <c r="K6" i="9"/>
  <c r="K5" i="9"/>
  <c r="K4" i="9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1" i="8"/>
  <c r="K4" i="8"/>
  <c r="J20" i="8" l="1"/>
</calcChain>
</file>

<file path=xl/sharedStrings.xml><?xml version="1.0" encoding="utf-8"?>
<sst xmlns="http://schemas.openxmlformats.org/spreadsheetml/2006/main" count="176" uniqueCount="49">
  <si>
    <t xml:space="preserve">Posizione  </t>
  </si>
  <si>
    <t>Codice IR</t>
  </si>
  <si>
    <t>Cognome</t>
  </si>
  <si>
    <t>Titolo di studio</t>
  </si>
  <si>
    <t>Sede di Lavoro</t>
  </si>
  <si>
    <t>Data colloquio</t>
  </si>
  <si>
    <t>Valutazione Competenze Psicoattitudinale</t>
  </si>
  <si>
    <t>Peso 40% Valutazione Competenze Psicoattitudinale</t>
  </si>
  <si>
    <t>Valutazione Colloquio Tecnico</t>
  </si>
  <si>
    <t>Peso 60% Valutazione Colloquio Tecnico</t>
  </si>
  <si>
    <t>Valutazione Finale</t>
  </si>
  <si>
    <t>Valutazione Qualitativa</t>
  </si>
  <si>
    <t>ADEGUATO</t>
  </si>
  <si>
    <t>INADEGUATO</t>
  </si>
  <si>
    <t>ALTO</t>
  </si>
  <si>
    <t>MEDIO</t>
  </si>
  <si>
    <t>ELEVATO</t>
  </si>
  <si>
    <t>Laurea Magistrale in Chimica Analitica e Statistica</t>
  </si>
  <si>
    <t>TRINO</t>
  </si>
  <si>
    <t>Laurea Triennale in Chimica</t>
  </si>
  <si>
    <t>Diploma Perito Chimico Industriale</t>
  </si>
  <si>
    <t xml:space="preserve">Diploma in Chimica, materiali e biotecnologie </t>
  </si>
  <si>
    <t>Diploma Perito Chimico</t>
  </si>
  <si>
    <t>Diploma Perito Chimico (Laurea Triennale di Scienze Naturali)</t>
  </si>
  <si>
    <t>Diploma Perito Chimico e Materiali</t>
  </si>
  <si>
    <t xml:space="preserve">Laurea Magistrale in Chimica Analitica </t>
  </si>
  <si>
    <t>Diploma in Chimica, Biologia e Scienze Sanitarie</t>
  </si>
  <si>
    <t>Tecnico di Chimica</t>
  </si>
  <si>
    <t>Firma Responsabile Amministrazione, Risorse, Sistemi e ICT</t>
  </si>
  <si>
    <t xml:space="preserve">Firma Responsabile della Selezione </t>
  </si>
  <si>
    <t>SO-TRN - 001/2023</t>
  </si>
  <si>
    <t>SAVOIA</t>
  </si>
  <si>
    <t>ARIENTA</t>
  </si>
  <si>
    <t>DELLA MONICA</t>
  </si>
  <si>
    <t>GAZZA</t>
  </si>
  <si>
    <t>ORECCHIA</t>
  </si>
  <si>
    <t>CELI</t>
  </si>
  <si>
    <t xml:space="preserve">BIANCO </t>
  </si>
  <si>
    <t>DATTRINO</t>
  </si>
  <si>
    <t>DEAMBROGIO</t>
  </si>
  <si>
    <t>FIALA'</t>
  </si>
  <si>
    <t>NAJOUI</t>
  </si>
  <si>
    <t>STOPPA</t>
  </si>
  <si>
    <t>D'ANGELIS</t>
  </si>
  <si>
    <t>CORVI</t>
  </si>
  <si>
    <t>CASTIELLO</t>
  </si>
  <si>
    <t xml:space="preserve">MONSEF </t>
  </si>
  <si>
    <t>BAIGUERA</t>
  </si>
  <si>
    <t>RAUDINO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</si>
</sst>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2" fillId="0" borderId="0" xfId="0" applyNumberFormat="1" applyFont="1"/>
    <xf numFmtId="0" fontId="2" fillId="0" borderId="0" xfId="0" applyFont="1"/>
    <xf numFmtId="0" fontId="4" fillId="2" borderId="1" xfId="0" applyFont="1" applyFill="1" applyBorder="1" applyAlignment="1">
      <alignment horizontal="justify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2" fontId="4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justify" vertical="center" wrapText="1"/>
    </xf>
    <xf numFmtId="2" fontId="3" fillId="3" borderId="1" xfId="0" applyNumberFormat="1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justify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/>
    <xf numFmtId="2" fontId="4" fillId="4" borderId="1" xfId="0" applyNumberFormat="1" applyFont="1" applyFill="1" applyBorder="1" applyAlignment="1">
      <alignment horizontal="justify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65BE7-0234-460C-9313-6464B5E8C2C7}">
  <sheetPr>
    <tabColor rgb="FF00B050"/>
    <pageSetUpPr fitToPage="1"/>
  </sheetPr>
  <dimension ref="A1:L26"/>
  <sheetViews>
    <sheetView tabSelected="1" workbookViewId="0">
      <selection activeCell="K20" sqref="K20"/>
    </sheetView>
  </sheetViews>
  <sheetFormatPr defaultColWidth="8.7109375" defaultRowHeight="15" customHeight="1" x14ac:dyDescent="0.2"/>
  <cols>
    <col min="1" max="1" width="10" style="2" customWidth="1"/>
    <col min="2" max="2" width="9.85546875" style="2" customWidth="1"/>
    <col min="3" max="3" width="15.5703125" style="2" customWidth="1"/>
    <col min="4" max="4" width="50.5703125" style="2" customWidth="1"/>
    <col min="5" max="5" width="8.140625" style="2" customWidth="1"/>
    <col min="6" max="6" width="11.42578125" style="2" customWidth="1"/>
    <col min="7" max="7" width="14.85546875" style="2" customWidth="1"/>
    <col min="8" max="8" width="16.140625" style="1" customWidth="1"/>
    <col min="9" max="9" width="10.85546875" style="1" customWidth="1"/>
    <col min="10" max="11" width="11.140625" style="1" customWidth="1"/>
    <col min="12" max="12" width="13.42578125" style="2" customWidth="1"/>
    <col min="13" max="16384" width="8.7109375" style="2"/>
  </cols>
  <sheetData>
    <row r="1" spans="1:12" ht="23.1" customHeight="1" x14ac:dyDescent="0.25">
      <c r="A1" s="26" t="s">
        <v>27</v>
      </c>
      <c r="B1" s="26"/>
      <c r="C1" s="26"/>
      <c r="D1" s="26"/>
      <c r="E1" s="26"/>
      <c r="F1" s="26"/>
      <c r="G1" s="26"/>
    </row>
    <row r="2" spans="1:12" ht="23.1" customHeight="1" x14ac:dyDescent="0.25">
      <c r="A2" s="27" t="s">
        <v>30</v>
      </c>
      <c r="B2" s="27"/>
      <c r="C2" s="27"/>
      <c r="D2" s="27"/>
      <c r="E2" s="27"/>
      <c r="F2" s="27"/>
      <c r="G2" s="27"/>
    </row>
    <row r="3" spans="1:12" ht="63.75" x14ac:dyDescent="0.2">
      <c r="A3" s="17" t="s">
        <v>0</v>
      </c>
      <c r="B3" s="17" t="s">
        <v>1</v>
      </c>
      <c r="C3" s="18" t="s">
        <v>2</v>
      </c>
      <c r="D3" s="18" t="s">
        <v>3</v>
      </c>
      <c r="E3" s="19" t="s">
        <v>4</v>
      </c>
      <c r="F3" s="17" t="s">
        <v>5</v>
      </c>
      <c r="G3" s="20" t="s">
        <v>6</v>
      </c>
      <c r="H3" s="21" t="s">
        <v>7</v>
      </c>
      <c r="I3" s="22" t="s">
        <v>8</v>
      </c>
      <c r="J3" s="21" t="s">
        <v>9</v>
      </c>
      <c r="K3" s="22" t="s">
        <v>10</v>
      </c>
      <c r="L3" s="20" t="s">
        <v>11</v>
      </c>
    </row>
    <row r="4" spans="1:12" ht="16.5" customHeight="1" x14ac:dyDescent="0.2">
      <c r="A4" s="3">
        <v>1</v>
      </c>
      <c r="B4" s="4">
        <v>3491916</v>
      </c>
      <c r="C4" s="23" t="s">
        <v>31</v>
      </c>
      <c r="D4" s="4" t="s">
        <v>22</v>
      </c>
      <c r="E4" s="5" t="s">
        <v>18</v>
      </c>
      <c r="F4" s="6">
        <v>45257</v>
      </c>
      <c r="G4" s="7">
        <v>2.1</v>
      </c>
      <c r="H4" s="8">
        <v>0.84000000000000008</v>
      </c>
      <c r="I4" s="9">
        <v>3.67</v>
      </c>
      <c r="J4" s="8">
        <v>2.202</v>
      </c>
      <c r="K4" s="10">
        <f>H4+J4</f>
        <v>3.0419999999999998</v>
      </c>
      <c r="L4" s="11" t="s">
        <v>16</v>
      </c>
    </row>
    <row r="5" spans="1:12" ht="16.5" customHeight="1" x14ac:dyDescent="0.2">
      <c r="A5" s="3">
        <v>2</v>
      </c>
      <c r="B5" s="4">
        <v>1344652</v>
      </c>
      <c r="C5" s="24" t="s">
        <v>32</v>
      </c>
      <c r="D5" s="4" t="s">
        <v>22</v>
      </c>
      <c r="E5" s="11" t="s">
        <v>18</v>
      </c>
      <c r="F5" s="12">
        <v>45257</v>
      </c>
      <c r="G5" s="3">
        <v>2.4</v>
      </c>
      <c r="H5" s="8">
        <v>0.96</v>
      </c>
      <c r="I5" s="9">
        <v>3.33</v>
      </c>
      <c r="J5" s="8">
        <v>1.9980000000000002</v>
      </c>
      <c r="K5" s="10">
        <f t="shared" ref="K5:K21" si="0">H5+J5</f>
        <v>2.9580000000000002</v>
      </c>
      <c r="L5" s="11" t="s">
        <v>14</v>
      </c>
    </row>
    <row r="6" spans="1:12" ht="16.5" customHeight="1" x14ac:dyDescent="0.2">
      <c r="A6" s="3">
        <v>3</v>
      </c>
      <c r="B6" s="4">
        <v>2052420</v>
      </c>
      <c r="C6" s="24" t="s">
        <v>33</v>
      </c>
      <c r="D6" s="4" t="s">
        <v>25</v>
      </c>
      <c r="E6" s="11" t="s">
        <v>18</v>
      </c>
      <c r="F6" s="12">
        <v>45258</v>
      </c>
      <c r="G6" s="3">
        <v>1.5</v>
      </c>
      <c r="H6" s="8">
        <v>0.6</v>
      </c>
      <c r="I6" s="9">
        <v>3.67</v>
      </c>
      <c r="J6" s="8">
        <v>2.202</v>
      </c>
      <c r="K6" s="10">
        <f t="shared" si="0"/>
        <v>2.802</v>
      </c>
      <c r="L6" s="11" t="s">
        <v>14</v>
      </c>
    </row>
    <row r="7" spans="1:12" ht="16.5" customHeight="1" x14ac:dyDescent="0.2">
      <c r="A7" s="3">
        <v>4</v>
      </c>
      <c r="B7" s="4">
        <v>1278977</v>
      </c>
      <c r="C7" s="23" t="s">
        <v>34</v>
      </c>
      <c r="D7" s="4" t="s">
        <v>22</v>
      </c>
      <c r="E7" s="5" t="s">
        <v>18</v>
      </c>
      <c r="F7" s="6">
        <v>45257</v>
      </c>
      <c r="G7" s="7">
        <v>2.1</v>
      </c>
      <c r="H7" s="8">
        <v>0.84000000000000008</v>
      </c>
      <c r="I7" s="9">
        <v>3</v>
      </c>
      <c r="J7" s="8">
        <v>1.7999999999999998</v>
      </c>
      <c r="K7" s="10">
        <f t="shared" si="0"/>
        <v>2.6399999999999997</v>
      </c>
      <c r="L7" s="11" t="s">
        <v>14</v>
      </c>
    </row>
    <row r="8" spans="1:12" ht="16.5" customHeight="1" x14ac:dyDescent="0.2">
      <c r="A8" s="3">
        <v>5</v>
      </c>
      <c r="B8" s="4">
        <v>3435160</v>
      </c>
      <c r="C8" s="23" t="s">
        <v>35</v>
      </c>
      <c r="D8" s="4" t="s">
        <v>17</v>
      </c>
      <c r="E8" s="5" t="s">
        <v>18</v>
      </c>
      <c r="F8" s="6">
        <v>45257</v>
      </c>
      <c r="G8" s="7">
        <v>1.6</v>
      </c>
      <c r="H8" s="8">
        <v>0.64</v>
      </c>
      <c r="I8" s="9">
        <v>3.33</v>
      </c>
      <c r="J8" s="8">
        <v>1.9980000000000002</v>
      </c>
      <c r="K8" s="10">
        <f t="shared" si="0"/>
        <v>2.6380000000000003</v>
      </c>
      <c r="L8" s="11" t="s">
        <v>14</v>
      </c>
    </row>
    <row r="9" spans="1:12" ht="16.5" customHeight="1" x14ac:dyDescent="0.2">
      <c r="A9" s="3">
        <v>6</v>
      </c>
      <c r="B9" s="4">
        <v>3507493</v>
      </c>
      <c r="C9" s="23" t="s">
        <v>36</v>
      </c>
      <c r="D9" s="4" t="s">
        <v>22</v>
      </c>
      <c r="E9" s="5" t="s">
        <v>18</v>
      </c>
      <c r="F9" s="6">
        <v>45257</v>
      </c>
      <c r="G9" s="7">
        <v>2.2999999999999998</v>
      </c>
      <c r="H9" s="8">
        <v>0.91999999999999993</v>
      </c>
      <c r="I9" s="9">
        <v>2.67</v>
      </c>
      <c r="J9" s="8">
        <v>1.6019999999999999</v>
      </c>
      <c r="K9" s="10">
        <f t="shared" si="0"/>
        <v>2.5219999999999998</v>
      </c>
      <c r="L9" s="11" t="s">
        <v>14</v>
      </c>
    </row>
    <row r="10" spans="1:12" ht="16.5" customHeight="1" x14ac:dyDescent="0.2">
      <c r="A10" s="3">
        <v>7</v>
      </c>
      <c r="B10" s="4">
        <v>3520147</v>
      </c>
      <c r="C10" s="25" t="s">
        <v>37</v>
      </c>
      <c r="D10" s="4" t="s">
        <v>24</v>
      </c>
      <c r="E10" s="11" t="s">
        <v>18</v>
      </c>
      <c r="F10" s="12">
        <v>45258</v>
      </c>
      <c r="G10" s="13">
        <v>1.8</v>
      </c>
      <c r="H10" s="8">
        <v>0.72000000000000008</v>
      </c>
      <c r="I10" s="14">
        <v>2.67</v>
      </c>
      <c r="J10" s="8">
        <v>1.6019999999999999</v>
      </c>
      <c r="K10" s="10">
        <f t="shared" si="0"/>
        <v>2.3220000000000001</v>
      </c>
      <c r="L10" s="4" t="s">
        <v>15</v>
      </c>
    </row>
    <row r="11" spans="1:12" ht="16.5" customHeight="1" x14ac:dyDescent="0.2">
      <c r="A11" s="3">
        <v>8</v>
      </c>
      <c r="B11" s="4">
        <v>1264547</v>
      </c>
      <c r="C11" s="24" t="s">
        <v>38</v>
      </c>
      <c r="D11" s="4" t="s">
        <v>20</v>
      </c>
      <c r="E11" s="11" t="s">
        <v>18</v>
      </c>
      <c r="F11" s="12">
        <v>45257</v>
      </c>
      <c r="G11" s="3">
        <v>1.8</v>
      </c>
      <c r="H11" s="8">
        <v>0.72000000000000008</v>
      </c>
      <c r="I11" s="9">
        <v>2</v>
      </c>
      <c r="J11" s="8">
        <v>1.2</v>
      </c>
      <c r="K11" s="10">
        <f t="shared" si="0"/>
        <v>1.92</v>
      </c>
      <c r="L11" s="11" t="s">
        <v>15</v>
      </c>
    </row>
    <row r="12" spans="1:12" ht="16.5" customHeight="1" x14ac:dyDescent="0.2">
      <c r="A12" s="3">
        <v>9</v>
      </c>
      <c r="B12" s="4">
        <v>3520727</v>
      </c>
      <c r="C12" s="23" t="s">
        <v>39</v>
      </c>
      <c r="D12" s="4" t="s">
        <v>20</v>
      </c>
      <c r="E12" s="5" t="s">
        <v>18</v>
      </c>
      <c r="F12" s="6">
        <v>45258</v>
      </c>
      <c r="G12" s="7">
        <v>1.8</v>
      </c>
      <c r="H12" s="8">
        <v>0.72000000000000008</v>
      </c>
      <c r="I12" s="9">
        <v>2</v>
      </c>
      <c r="J12" s="8">
        <v>1.2</v>
      </c>
      <c r="K12" s="10">
        <f t="shared" si="0"/>
        <v>1.92</v>
      </c>
      <c r="L12" s="11" t="s">
        <v>15</v>
      </c>
    </row>
    <row r="13" spans="1:12" ht="16.5" customHeight="1" x14ac:dyDescent="0.2">
      <c r="A13" s="3">
        <v>10</v>
      </c>
      <c r="B13" s="4">
        <v>3491594</v>
      </c>
      <c r="C13" s="23" t="s">
        <v>40</v>
      </c>
      <c r="D13" s="4" t="s">
        <v>19</v>
      </c>
      <c r="E13" s="5" t="s">
        <v>18</v>
      </c>
      <c r="F13" s="6">
        <v>45257</v>
      </c>
      <c r="G13" s="7">
        <v>1.9</v>
      </c>
      <c r="H13" s="8">
        <v>0.76</v>
      </c>
      <c r="I13" s="9">
        <v>1.67</v>
      </c>
      <c r="J13" s="8">
        <v>1.002</v>
      </c>
      <c r="K13" s="10">
        <f t="shared" si="0"/>
        <v>1.762</v>
      </c>
      <c r="L13" s="11" t="s">
        <v>15</v>
      </c>
    </row>
    <row r="14" spans="1:12" ht="16.5" customHeight="1" x14ac:dyDescent="0.2">
      <c r="A14" s="3">
        <v>11</v>
      </c>
      <c r="B14" s="4">
        <v>1189752</v>
      </c>
      <c r="C14" s="23" t="s">
        <v>41</v>
      </c>
      <c r="D14" s="4" t="s">
        <v>20</v>
      </c>
      <c r="E14" s="5" t="s">
        <v>18</v>
      </c>
      <c r="F14" s="6">
        <v>45257</v>
      </c>
      <c r="G14" s="7">
        <v>1.8</v>
      </c>
      <c r="H14" s="15">
        <v>0.72000000000000008</v>
      </c>
      <c r="I14" s="16">
        <v>1.33</v>
      </c>
      <c r="J14" s="15">
        <v>0.79800000000000004</v>
      </c>
      <c r="K14" s="10">
        <f t="shared" si="0"/>
        <v>1.5180000000000002</v>
      </c>
      <c r="L14" s="5" t="s">
        <v>12</v>
      </c>
    </row>
    <row r="15" spans="1:12" ht="16.5" customHeight="1" x14ac:dyDescent="0.2">
      <c r="A15" s="3">
        <v>12</v>
      </c>
      <c r="B15" s="4">
        <v>1757622</v>
      </c>
      <c r="C15" s="25" t="s">
        <v>42</v>
      </c>
      <c r="D15" s="4" t="s">
        <v>19</v>
      </c>
      <c r="E15" s="4" t="s">
        <v>18</v>
      </c>
      <c r="F15" s="6">
        <v>45258</v>
      </c>
      <c r="G15" s="13">
        <v>1.3</v>
      </c>
      <c r="H15" s="14">
        <v>0.52</v>
      </c>
      <c r="I15" s="14">
        <v>1.33</v>
      </c>
      <c r="J15" s="14">
        <v>0.79800000000000004</v>
      </c>
      <c r="K15" s="10">
        <f t="shared" si="0"/>
        <v>1.3180000000000001</v>
      </c>
      <c r="L15" s="4" t="s">
        <v>12</v>
      </c>
    </row>
    <row r="16" spans="1:12" ht="16.5" customHeight="1" x14ac:dyDescent="0.2">
      <c r="A16" s="3">
        <v>13</v>
      </c>
      <c r="B16" s="4">
        <v>3029900</v>
      </c>
      <c r="C16" s="25" t="s">
        <v>43</v>
      </c>
      <c r="D16" s="4" t="s">
        <v>23</v>
      </c>
      <c r="E16" s="11" t="s">
        <v>18</v>
      </c>
      <c r="F16" s="12">
        <v>45258</v>
      </c>
      <c r="G16" s="13">
        <v>1.2</v>
      </c>
      <c r="H16" s="8">
        <v>0.48</v>
      </c>
      <c r="I16" s="14">
        <v>1.33</v>
      </c>
      <c r="J16" s="8">
        <v>0.79800000000000004</v>
      </c>
      <c r="K16" s="10">
        <f t="shared" si="0"/>
        <v>1.278</v>
      </c>
      <c r="L16" s="4" t="s">
        <v>12</v>
      </c>
    </row>
    <row r="17" spans="1:12" ht="16.5" customHeight="1" x14ac:dyDescent="0.2">
      <c r="A17" s="3">
        <v>14</v>
      </c>
      <c r="B17" s="4">
        <v>3510685</v>
      </c>
      <c r="C17" s="25" t="s">
        <v>44</v>
      </c>
      <c r="D17" s="4" t="s">
        <v>22</v>
      </c>
      <c r="E17" s="4" t="s">
        <v>18</v>
      </c>
      <c r="F17" s="6">
        <v>45258</v>
      </c>
      <c r="G17" s="13">
        <v>0.9</v>
      </c>
      <c r="H17" s="14">
        <v>0.36000000000000004</v>
      </c>
      <c r="I17" s="14">
        <v>1.33</v>
      </c>
      <c r="J17" s="14">
        <v>0.79800000000000004</v>
      </c>
      <c r="K17" s="10">
        <f t="shared" si="0"/>
        <v>1.1580000000000001</v>
      </c>
      <c r="L17" s="4" t="s">
        <v>12</v>
      </c>
    </row>
    <row r="18" spans="1:12" ht="16.5" customHeight="1" x14ac:dyDescent="0.2">
      <c r="A18" s="3">
        <v>15</v>
      </c>
      <c r="B18" s="4">
        <v>2067468</v>
      </c>
      <c r="C18" s="23" t="s">
        <v>45</v>
      </c>
      <c r="D18" s="5" t="s">
        <v>26</v>
      </c>
      <c r="E18" s="5" t="s">
        <v>18</v>
      </c>
      <c r="F18" s="6">
        <v>45258</v>
      </c>
      <c r="G18" s="7">
        <v>0.8</v>
      </c>
      <c r="H18" s="8">
        <v>0.32</v>
      </c>
      <c r="I18" s="9">
        <v>1.33</v>
      </c>
      <c r="J18" s="8">
        <v>0.79800000000000004</v>
      </c>
      <c r="K18" s="10">
        <f t="shared" si="0"/>
        <v>1.1180000000000001</v>
      </c>
      <c r="L18" s="11" t="s">
        <v>12</v>
      </c>
    </row>
    <row r="19" spans="1:12" ht="16.5" customHeight="1" x14ac:dyDescent="0.2">
      <c r="A19" s="3">
        <v>16</v>
      </c>
      <c r="B19" s="4">
        <v>1937688</v>
      </c>
      <c r="C19" s="23" t="s">
        <v>46</v>
      </c>
      <c r="D19" s="4" t="s">
        <v>21</v>
      </c>
      <c r="E19" s="5" t="s">
        <v>18</v>
      </c>
      <c r="F19" s="6">
        <v>45257</v>
      </c>
      <c r="G19" s="7">
        <v>1.2</v>
      </c>
      <c r="H19" s="8">
        <v>0.48</v>
      </c>
      <c r="I19" s="9">
        <v>1</v>
      </c>
      <c r="J19" s="8">
        <v>0.6</v>
      </c>
      <c r="K19" s="10">
        <f t="shared" si="0"/>
        <v>1.08</v>
      </c>
      <c r="L19" s="11" t="s">
        <v>12</v>
      </c>
    </row>
    <row r="20" spans="1:12" ht="16.5" customHeight="1" x14ac:dyDescent="0.2">
      <c r="A20" s="3">
        <v>17</v>
      </c>
      <c r="B20" s="4">
        <v>3503285</v>
      </c>
      <c r="C20" s="25" t="s">
        <v>47</v>
      </c>
      <c r="D20" s="4" t="s">
        <v>22</v>
      </c>
      <c r="E20" s="5" t="s">
        <v>18</v>
      </c>
      <c r="F20" s="6">
        <v>45258</v>
      </c>
      <c r="G20" s="13">
        <v>1.9</v>
      </c>
      <c r="H20" s="15">
        <v>0.76</v>
      </c>
      <c r="I20" s="14">
        <v>1.33</v>
      </c>
      <c r="J20" s="15">
        <f>I20/100*60</f>
        <v>0.79800000000000004</v>
      </c>
      <c r="K20" s="28">
        <f>H20+J20</f>
        <v>1.5580000000000001</v>
      </c>
      <c r="L20" s="4" t="s">
        <v>13</v>
      </c>
    </row>
    <row r="21" spans="1:12" ht="16.5" customHeight="1" x14ac:dyDescent="0.2">
      <c r="A21" s="3">
        <v>18</v>
      </c>
      <c r="B21" s="4">
        <v>1908217</v>
      </c>
      <c r="C21" s="25" t="s">
        <v>48</v>
      </c>
      <c r="D21" s="4" t="s">
        <v>22</v>
      </c>
      <c r="E21" s="11" t="s">
        <v>18</v>
      </c>
      <c r="F21" s="12">
        <v>45257</v>
      </c>
      <c r="G21" s="13">
        <v>0.6</v>
      </c>
      <c r="H21" s="8">
        <v>0.24</v>
      </c>
      <c r="I21" s="14">
        <v>0.67</v>
      </c>
      <c r="J21" s="8">
        <v>0.40200000000000002</v>
      </c>
      <c r="K21" s="10">
        <f t="shared" si="0"/>
        <v>0.64200000000000002</v>
      </c>
      <c r="L21" s="4" t="s">
        <v>13</v>
      </c>
    </row>
    <row r="23" spans="1:12" ht="15" customHeight="1" x14ac:dyDescent="0.2">
      <c r="A23" s="2" t="s">
        <v>29</v>
      </c>
    </row>
    <row r="26" spans="1:12" ht="15" customHeight="1" x14ac:dyDescent="0.2">
      <c r="A26" s="2" t="s">
        <v>28</v>
      </c>
    </row>
  </sheetData>
  <sortState xmlns:xlrd2="http://schemas.microsoft.com/office/spreadsheetml/2017/richdata2" ref="A4:L21">
    <sortCondition descending="1" ref="K4:K21"/>
  </sortState>
  <mergeCells count="2">
    <mergeCell ref="A1:G1"/>
    <mergeCell ref="A2:G2"/>
  </mergeCells>
  <pageMargins left="0.25" right="0.25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DF13-5C3C-4EC6-8370-0AA376914B9E}">
  <sheetPr>
    <tabColor rgb="FF00B050"/>
    <pageSetUpPr fitToPage="1"/>
  </sheetPr>
  <dimension ref="A1:L26"/>
  <sheetViews>
    <sheetView workbookViewId="0">
      <selection activeCell="D27" sqref="D27"/>
    </sheetView>
  </sheetViews>
  <sheetFormatPr defaultColWidth="8.7109375" defaultRowHeight="15" customHeight="1" x14ac:dyDescent="0.2"/>
  <cols>
    <col min="1" max="1" width="10" style="2" customWidth="1"/>
    <col min="2" max="2" width="9.85546875" style="2" customWidth="1"/>
    <col min="3" max="3" width="15.5703125" style="2" customWidth="1"/>
    <col min="4" max="4" width="50.5703125" style="2" customWidth="1"/>
    <col min="5" max="5" width="8.140625" style="2" customWidth="1"/>
    <col min="6" max="6" width="11.42578125" style="2" customWidth="1"/>
    <col min="7" max="7" width="14.85546875" style="2" customWidth="1"/>
    <col min="8" max="8" width="16.140625" style="1" customWidth="1"/>
    <col min="9" max="9" width="10.85546875" style="1" customWidth="1"/>
    <col min="10" max="11" width="11.140625" style="1" customWidth="1"/>
    <col min="12" max="12" width="13.42578125" style="2" customWidth="1"/>
    <col min="13" max="16384" width="8.7109375" style="2"/>
  </cols>
  <sheetData>
    <row r="1" spans="1:12" ht="23.1" customHeight="1" x14ac:dyDescent="0.25">
      <c r="A1" s="26" t="s">
        <v>27</v>
      </c>
      <c r="B1" s="26"/>
      <c r="C1" s="26"/>
      <c r="D1" s="26"/>
      <c r="E1" s="26"/>
      <c r="F1" s="26"/>
      <c r="G1" s="26"/>
    </row>
    <row r="2" spans="1:12" ht="23.1" customHeight="1" x14ac:dyDescent="0.25">
      <c r="A2" s="27" t="s">
        <v>30</v>
      </c>
      <c r="B2" s="27"/>
      <c r="C2" s="27"/>
      <c r="D2" s="27"/>
      <c r="E2" s="27"/>
      <c r="F2" s="27"/>
      <c r="G2" s="27"/>
    </row>
    <row r="3" spans="1:12" ht="63.75" x14ac:dyDescent="0.2">
      <c r="A3" s="17" t="s">
        <v>0</v>
      </c>
      <c r="B3" s="17" t="s">
        <v>1</v>
      </c>
      <c r="C3" s="18" t="s">
        <v>2</v>
      </c>
      <c r="D3" s="18" t="s">
        <v>3</v>
      </c>
      <c r="E3" s="19" t="s">
        <v>4</v>
      </c>
      <c r="F3" s="17" t="s">
        <v>5</v>
      </c>
      <c r="G3" s="20" t="s">
        <v>6</v>
      </c>
      <c r="H3" s="21" t="s">
        <v>7</v>
      </c>
      <c r="I3" s="22" t="s">
        <v>8</v>
      </c>
      <c r="J3" s="21" t="s">
        <v>9</v>
      </c>
      <c r="K3" s="22" t="s">
        <v>10</v>
      </c>
      <c r="L3" s="20" t="s">
        <v>11</v>
      </c>
    </row>
    <row r="4" spans="1:12" ht="16.5" customHeight="1" x14ac:dyDescent="0.2">
      <c r="A4" s="3">
        <v>1</v>
      </c>
      <c r="B4" s="4">
        <v>3491916</v>
      </c>
      <c r="C4" s="23" t="s">
        <v>31</v>
      </c>
      <c r="D4" s="4" t="s">
        <v>22</v>
      </c>
      <c r="E4" s="5" t="s">
        <v>18</v>
      </c>
      <c r="F4" s="6">
        <v>45257</v>
      </c>
      <c r="G4" s="7">
        <v>2.1</v>
      </c>
      <c r="H4" s="8">
        <v>0.84000000000000008</v>
      </c>
      <c r="I4" s="9">
        <v>3.67</v>
      </c>
      <c r="J4" s="8">
        <v>2.202</v>
      </c>
      <c r="K4" s="10">
        <f>H4+J4</f>
        <v>3.0419999999999998</v>
      </c>
      <c r="L4" s="11" t="s">
        <v>16</v>
      </c>
    </row>
    <row r="5" spans="1:12" ht="16.5" customHeight="1" x14ac:dyDescent="0.2">
      <c r="A5" s="3">
        <v>2</v>
      </c>
      <c r="B5" s="4">
        <v>1344652</v>
      </c>
      <c r="C5" s="24" t="s">
        <v>32</v>
      </c>
      <c r="D5" s="4" t="s">
        <v>22</v>
      </c>
      <c r="E5" s="11" t="s">
        <v>18</v>
      </c>
      <c r="F5" s="12">
        <v>45257</v>
      </c>
      <c r="G5" s="3">
        <v>2.4</v>
      </c>
      <c r="H5" s="8">
        <v>0.96</v>
      </c>
      <c r="I5" s="9">
        <v>3.33</v>
      </c>
      <c r="J5" s="8">
        <v>1.9980000000000002</v>
      </c>
      <c r="K5" s="10">
        <f t="shared" ref="K5:K21" si="0">H5+J5</f>
        <v>2.9580000000000002</v>
      </c>
      <c r="L5" s="11" t="s">
        <v>14</v>
      </c>
    </row>
    <row r="6" spans="1:12" ht="16.5" customHeight="1" x14ac:dyDescent="0.2">
      <c r="A6" s="3">
        <v>3</v>
      </c>
      <c r="B6" s="4">
        <v>2052420</v>
      </c>
      <c r="C6" s="24" t="s">
        <v>33</v>
      </c>
      <c r="D6" s="4" t="s">
        <v>25</v>
      </c>
      <c r="E6" s="11" t="s">
        <v>18</v>
      </c>
      <c r="F6" s="12">
        <v>45258</v>
      </c>
      <c r="G6" s="3">
        <v>1.5</v>
      </c>
      <c r="H6" s="8">
        <v>0.6</v>
      </c>
      <c r="I6" s="9">
        <v>3.67</v>
      </c>
      <c r="J6" s="8">
        <v>2.202</v>
      </c>
      <c r="K6" s="10">
        <f t="shared" si="0"/>
        <v>2.802</v>
      </c>
      <c r="L6" s="11" t="s">
        <v>14</v>
      </c>
    </row>
    <row r="7" spans="1:12" ht="16.5" customHeight="1" x14ac:dyDescent="0.2">
      <c r="A7" s="3">
        <v>4</v>
      </c>
      <c r="B7" s="4">
        <v>1278977</v>
      </c>
      <c r="C7" s="23" t="s">
        <v>34</v>
      </c>
      <c r="D7" s="4" t="s">
        <v>22</v>
      </c>
      <c r="E7" s="5" t="s">
        <v>18</v>
      </c>
      <c r="F7" s="6">
        <v>45257</v>
      </c>
      <c r="G7" s="7">
        <v>2.1</v>
      </c>
      <c r="H7" s="8">
        <v>0.84000000000000008</v>
      </c>
      <c r="I7" s="9">
        <v>3</v>
      </c>
      <c r="J7" s="8">
        <v>1.7999999999999998</v>
      </c>
      <c r="K7" s="10">
        <f t="shared" si="0"/>
        <v>2.6399999999999997</v>
      </c>
      <c r="L7" s="11" t="s">
        <v>14</v>
      </c>
    </row>
    <row r="8" spans="1:12" ht="16.5" customHeight="1" x14ac:dyDescent="0.2">
      <c r="A8" s="3">
        <v>5</v>
      </c>
      <c r="B8" s="4">
        <v>3435160</v>
      </c>
      <c r="C8" s="23" t="s">
        <v>35</v>
      </c>
      <c r="D8" s="4" t="s">
        <v>17</v>
      </c>
      <c r="E8" s="5" t="s">
        <v>18</v>
      </c>
      <c r="F8" s="6">
        <v>45257</v>
      </c>
      <c r="G8" s="7">
        <v>1.6</v>
      </c>
      <c r="H8" s="8">
        <v>0.64</v>
      </c>
      <c r="I8" s="9">
        <v>3.33</v>
      </c>
      <c r="J8" s="8">
        <v>1.9980000000000002</v>
      </c>
      <c r="K8" s="10">
        <f t="shared" si="0"/>
        <v>2.6380000000000003</v>
      </c>
      <c r="L8" s="11" t="s">
        <v>14</v>
      </c>
    </row>
    <row r="9" spans="1:12" ht="16.5" customHeight="1" x14ac:dyDescent="0.2">
      <c r="A9" s="3">
        <v>6</v>
      </c>
      <c r="B9" s="4">
        <v>3507493</v>
      </c>
      <c r="C9" s="23" t="s">
        <v>36</v>
      </c>
      <c r="D9" s="4" t="s">
        <v>22</v>
      </c>
      <c r="E9" s="5" t="s">
        <v>18</v>
      </c>
      <c r="F9" s="6">
        <v>45257</v>
      </c>
      <c r="G9" s="7">
        <v>2.2999999999999998</v>
      </c>
      <c r="H9" s="8">
        <v>0.91999999999999993</v>
      </c>
      <c r="I9" s="9">
        <v>2.67</v>
      </c>
      <c r="J9" s="8">
        <v>1.6019999999999999</v>
      </c>
      <c r="K9" s="10">
        <f t="shared" si="0"/>
        <v>2.5219999999999998</v>
      </c>
      <c r="L9" s="11" t="s">
        <v>14</v>
      </c>
    </row>
    <row r="10" spans="1:12" ht="16.5" customHeight="1" x14ac:dyDescent="0.2">
      <c r="A10" s="3">
        <v>7</v>
      </c>
      <c r="B10" s="4">
        <v>3520147</v>
      </c>
      <c r="C10" s="25" t="s">
        <v>37</v>
      </c>
      <c r="D10" s="4" t="s">
        <v>24</v>
      </c>
      <c r="E10" s="11" t="s">
        <v>18</v>
      </c>
      <c r="F10" s="12">
        <v>45258</v>
      </c>
      <c r="G10" s="13">
        <v>1.8</v>
      </c>
      <c r="H10" s="8">
        <v>0.72000000000000008</v>
      </c>
      <c r="I10" s="14">
        <v>2.67</v>
      </c>
      <c r="J10" s="8">
        <v>1.6019999999999999</v>
      </c>
      <c r="K10" s="10">
        <f t="shared" si="0"/>
        <v>2.3220000000000001</v>
      </c>
      <c r="L10" s="4" t="s">
        <v>15</v>
      </c>
    </row>
    <row r="11" spans="1:12" ht="16.5" customHeight="1" x14ac:dyDescent="0.2">
      <c r="A11" s="3">
        <v>8</v>
      </c>
      <c r="B11" s="4">
        <v>1264547</v>
      </c>
      <c r="C11" s="24" t="s">
        <v>38</v>
      </c>
      <c r="D11" s="4" t="s">
        <v>20</v>
      </c>
      <c r="E11" s="11" t="s">
        <v>18</v>
      </c>
      <c r="F11" s="12">
        <v>45257</v>
      </c>
      <c r="G11" s="3">
        <v>1.8</v>
      </c>
      <c r="H11" s="8">
        <v>0.72000000000000008</v>
      </c>
      <c r="I11" s="9">
        <v>2</v>
      </c>
      <c r="J11" s="8">
        <v>1.2</v>
      </c>
      <c r="K11" s="10">
        <f t="shared" si="0"/>
        <v>1.92</v>
      </c>
      <c r="L11" s="11" t="s">
        <v>15</v>
      </c>
    </row>
    <row r="12" spans="1:12" ht="16.5" customHeight="1" x14ac:dyDescent="0.2">
      <c r="A12" s="3">
        <v>9</v>
      </c>
      <c r="B12" s="4">
        <v>3520727</v>
      </c>
      <c r="C12" s="23" t="s">
        <v>39</v>
      </c>
      <c r="D12" s="4" t="s">
        <v>20</v>
      </c>
      <c r="E12" s="5" t="s">
        <v>18</v>
      </c>
      <c r="F12" s="6">
        <v>45258</v>
      </c>
      <c r="G12" s="7">
        <v>1.8</v>
      </c>
      <c r="H12" s="8">
        <v>0.72000000000000008</v>
      </c>
      <c r="I12" s="9">
        <v>2</v>
      </c>
      <c r="J12" s="8">
        <v>1.2</v>
      </c>
      <c r="K12" s="10">
        <f t="shared" si="0"/>
        <v>1.92</v>
      </c>
      <c r="L12" s="11" t="s">
        <v>15</v>
      </c>
    </row>
    <row r="13" spans="1:12" ht="16.5" customHeight="1" x14ac:dyDescent="0.2">
      <c r="A13" s="3">
        <v>10</v>
      </c>
      <c r="B13" s="4">
        <v>3491594</v>
      </c>
      <c r="C13" s="23" t="s">
        <v>40</v>
      </c>
      <c r="D13" s="4" t="s">
        <v>19</v>
      </c>
      <c r="E13" s="5" t="s">
        <v>18</v>
      </c>
      <c r="F13" s="6">
        <v>45257</v>
      </c>
      <c r="G13" s="7">
        <v>1.9</v>
      </c>
      <c r="H13" s="8">
        <v>0.76</v>
      </c>
      <c r="I13" s="9">
        <v>1.67</v>
      </c>
      <c r="J13" s="8">
        <v>1.002</v>
      </c>
      <c r="K13" s="10">
        <f t="shared" si="0"/>
        <v>1.762</v>
      </c>
      <c r="L13" s="11" t="s">
        <v>15</v>
      </c>
    </row>
    <row r="14" spans="1:12" ht="16.5" customHeight="1" x14ac:dyDescent="0.2">
      <c r="A14" s="3">
        <v>11</v>
      </c>
      <c r="B14" s="4">
        <v>3503285</v>
      </c>
      <c r="C14" s="25" t="s">
        <v>47</v>
      </c>
      <c r="D14" s="4" t="s">
        <v>22</v>
      </c>
      <c r="E14" s="5" t="s">
        <v>18</v>
      </c>
      <c r="F14" s="6">
        <v>45258</v>
      </c>
      <c r="G14" s="13">
        <v>1.9</v>
      </c>
      <c r="H14" s="15">
        <v>0.76</v>
      </c>
      <c r="I14" s="14">
        <v>1.33</v>
      </c>
      <c r="J14" s="15">
        <f>I14/100*60</f>
        <v>0.79800000000000004</v>
      </c>
      <c r="K14" s="10">
        <f>H14+J14</f>
        <v>1.5580000000000001</v>
      </c>
      <c r="L14" s="5" t="s">
        <v>12</v>
      </c>
    </row>
    <row r="15" spans="1:12" ht="16.5" customHeight="1" x14ac:dyDescent="0.2">
      <c r="A15" s="3">
        <v>12</v>
      </c>
      <c r="B15" s="4">
        <v>1189752</v>
      </c>
      <c r="C15" s="23" t="s">
        <v>41</v>
      </c>
      <c r="D15" s="4" t="s">
        <v>20</v>
      </c>
      <c r="E15" s="5" t="s">
        <v>18</v>
      </c>
      <c r="F15" s="6">
        <v>45257</v>
      </c>
      <c r="G15" s="7">
        <v>1.8</v>
      </c>
      <c r="H15" s="15">
        <v>0.72000000000000008</v>
      </c>
      <c r="I15" s="16">
        <v>1.33</v>
      </c>
      <c r="J15" s="15">
        <v>0.79800000000000004</v>
      </c>
      <c r="K15" s="10">
        <f t="shared" si="0"/>
        <v>1.5180000000000002</v>
      </c>
      <c r="L15" s="5" t="s">
        <v>12</v>
      </c>
    </row>
    <row r="16" spans="1:12" ht="16.5" customHeight="1" x14ac:dyDescent="0.2">
      <c r="A16" s="3">
        <v>13</v>
      </c>
      <c r="B16" s="4">
        <v>1757622</v>
      </c>
      <c r="C16" s="25" t="s">
        <v>42</v>
      </c>
      <c r="D16" s="4" t="s">
        <v>19</v>
      </c>
      <c r="E16" s="4" t="s">
        <v>18</v>
      </c>
      <c r="F16" s="6">
        <v>45258</v>
      </c>
      <c r="G16" s="13">
        <v>1.3</v>
      </c>
      <c r="H16" s="14">
        <v>0.52</v>
      </c>
      <c r="I16" s="14">
        <v>1.33</v>
      </c>
      <c r="J16" s="14">
        <v>0.79800000000000004</v>
      </c>
      <c r="K16" s="10">
        <f t="shared" si="0"/>
        <v>1.3180000000000001</v>
      </c>
      <c r="L16" s="4" t="s">
        <v>12</v>
      </c>
    </row>
    <row r="17" spans="1:12" ht="16.5" customHeight="1" x14ac:dyDescent="0.2">
      <c r="A17" s="3">
        <v>14</v>
      </c>
      <c r="B17" s="4">
        <v>3029900</v>
      </c>
      <c r="C17" s="25" t="s">
        <v>43</v>
      </c>
      <c r="D17" s="4" t="s">
        <v>23</v>
      </c>
      <c r="E17" s="11" t="s">
        <v>18</v>
      </c>
      <c r="F17" s="12">
        <v>45258</v>
      </c>
      <c r="G17" s="13">
        <v>1.2</v>
      </c>
      <c r="H17" s="8">
        <v>0.48</v>
      </c>
      <c r="I17" s="14">
        <v>1.33</v>
      </c>
      <c r="J17" s="8">
        <v>0.79800000000000004</v>
      </c>
      <c r="K17" s="10">
        <f t="shared" si="0"/>
        <v>1.278</v>
      </c>
      <c r="L17" s="4" t="s">
        <v>12</v>
      </c>
    </row>
    <row r="18" spans="1:12" ht="16.5" customHeight="1" x14ac:dyDescent="0.2">
      <c r="A18" s="3">
        <v>15</v>
      </c>
      <c r="B18" s="4">
        <v>3510685</v>
      </c>
      <c r="C18" s="25" t="s">
        <v>44</v>
      </c>
      <c r="D18" s="4" t="s">
        <v>22</v>
      </c>
      <c r="E18" s="4" t="s">
        <v>18</v>
      </c>
      <c r="F18" s="6">
        <v>45258</v>
      </c>
      <c r="G18" s="13">
        <v>0.9</v>
      </c>
      <c r="H18" s="14">
        <v>0.36000000000000004</v>
      </c>
      <c r="I18" s="14">
        <v>1.33</v>
      </c>
      <c r="J18" s="14">
        <v>0.79800000000000004</v>
      </c>
      <c r="K18" s="10">
        <f t="shared" si="0"/>
        <v>1.1580000000000001</v>
      </c>
      <c r="L18" s="4" t="s">
        <v>12</v>
      </c>
    </row>
    <row r="19" spans="1:12" ht="16.5" customHeight="1" x14ac:dyDescent="0.2">
      <c r="A19" s="3">
        <v>16</v>
      </c>
      <c r="B19" s="4">
        <v>2067468</v>
      </c>
      <c r="C19" s="23" t="s">
        <v>45</v>
      </c>
      <c r="D19" s="5" t="s">
        <v>26</v>
      </c>
      <c r="E19" s="5" t="s">
        <v>18</v>
      </c>
      <c r="F19" s="6">
        <v>45258</v>
      </c>
      <c r="G19" s="7">
        <v>0.8</v>
      </c>
      <c r="H19" s="8">
        <v>0.32</v>
      </c>
      <c r="I19" s="9">
        <v>1.33</v>
      </c>
      <c r="J19" s="8">
        <v>0.79800000000000004</v>
      </c>
      <c r="K19" s="10">
        <f t="shared" si="0"/>
        <v>1.1180000000000001</v>
      </c>
      <c r="L19" s="11" t="s">
        <v>12</v>
      </c>
    </row>
    <row r="20" spans="1:12" ht="16.5" customHeight="1" x14ac:dyDescent="0.2">
      <c r="A20" s="3">
        <v>17</v>
      </c>
      <c r="B20" s="4">
        <v>1937688</v>
      </c>
      <c r="C20" s="23" t="s">
        <v>46</v>
      </c>
      <c r="D20" s="4" t="s">
        <v>21</v>
      </c>
      <c r="E20" s="5" t="s">
        <v>18</v>
      </c>
      <c r="F20" s="6">
        <v>45257</v>
      </c>
      <c r="G20" s="7">
        <v>1.2</v>
      </c>
      <c r="H20" s="8">
        <v>0.48</v>
      </c>
      <c r="I20" s="9">
        <v>1</v>
      </c>
      <c r="J20" s="8">
        <v>0.6</v>
      </c>
      <c r="K20" s="10">
        <f t="shared" si="0"/>
        <v>1.08</v>
      </c>
      <c r="L20" s="11" t="s">
        <v>12</v>
      </c>
    </row>
    <row r="21" spans="1:12" ht="16.5" customHeight="1" x14ac:dyDescent="0.2">
      <c r="A21" s="3">
        <v>18</v>
      </c>
      <c r="B21" s="4">
        <v>1908217</v>
      </c>
      <c r="C21" s="25" t="s">
        <v>48</v>
      </c>
      <c r="D21" s="4" t="s">
        <v>22</v>
      </c>
      <c r="E21" s="11" t="s">
        <v>18</v>
      </c>
      <c r="F21" s="12">
        <v>45257</v>
      </c>
      <c r="G21" s="13">
        <v>0.6</v>
      </c>
      <c r="H21" s="8">
        <v>0.24</v>
      </c>
      <c r="I21" s="14">
        <v>0.67</v>
      </c>
      <c r="J21" s="8">
        <v>0.40200000000000002</v>
      </c>
      <c r="K21" s="10">
        <f t="shared" si="0"/>
        <v>0.64200000000000002</v>
      </c>
      <c r="L21" s="4" t="s">
        <v>13</v>
      </c>
    </row>
    <row r="23" spans="1:12" ht="15" customHeight="1" x14ac:dyDescent="0.2">
      <c r="A23" s="2" t="s">
        <v>29</v>
      </c>
    </row>
    <row r="26" spans="1:12" ht="15" customHeight="1" x14ac:dyDescent="0.2">
      <c r="A26" s="2" t="s">
        <v>28</v>
      </c>
    </row>
  </sheetData>
  <mergeCells count="2">
    <mergeCell ref="A1:G1"/>
    <mergeCell ref="A2:G2"/>
  </mergeCells>
  <pageMargins left="0.25" right="0.25" top="0.75" bottom="0.75" header="0.3" footer="0.3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FA4BB7C2DCF34484D97AE4F800EB18" ma:contentTypeVersion="17" ma:contentTypeDescription="Creare un nuovo documento." ma:contentTypeScope="" ma:versionID="91f9eb595e2797296e21fd44b5c5149b">
  <xsd:schema xmlns:xsd="http://www.w3.org/2001/XMLSchema" xmlns:xs="http://www.w3.org/2001/XMLSchema" xmlns:p="http://schemas.microsoft.com/office/2006/metadata/properties" xmlns:ns2="e1cb23c3-b803-4955-be7a-2501d40ba906" xmlns:ns3="bc0e96aa-5bfe-4913-b088-f31488e3a27d" targetNamespace="http://schemas.microsoft.com/office/2006/metadata/properties" ma:root="true" ma:fieldsID="e27f05f65195e1fe410ad0bd5467446e" ns2:_="" ns3:_="">
    <xsd:import namespace="e1cb23c3-b803-4955-be7a-2501d40ba906"/>
    <xsd:import namespace="bc0e96aa-5bfe-4913-b088-f31488e3a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b23c3-b803-4955-be7a-2501d40ba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55a245d4-2e60-4fc0-adc3-22610984b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e96aa-5bfe-4913-b088-f31488e3a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aff800-a447-496f-912d-058fe681880b}" ma:internalName="TaxCatchAll" ma:showField="CatchAllData" ma:web="bc0e96aa-5bfe-4913-b088-f31488e3a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e96aa-5bfe-4913-b088-f31488e3a27d" xsi:nil="true"/>
    <lcf76f155ced4ddcb4097134ff3c332f xmlns="e1cb23c3-b803-4955-be7a-2501d40ba9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A6F653-D4CF-44BA-8209-DE57F6066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b23c3-b803-4955-be7a-2501d40ba906"/>
    <ds:schemaRef ds:uri="bc0e96aa-5bfe-4913-b088-f31488e3a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B387F1-3822-4B94-95B5-1B74B2CB5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32E45E-0B46-430C-B773-C7A39046E473}">
  <ds:schemaRefs>
    <ds:schemaRef ds:uri="http://schemas.microsoft.com/office/2006/metadata/properties"/>
    <ds:schemaRef ds:uri="http://schemas.microsoft.com/office/infopath/2007/PartnerControls"/>
    <ds:schemaRef ds:uri="bc0e96aa-5bfe-4913-b088-f31488e3a27d"/>
    <ds:schemaRef ds:uri="e1cb23c3-b803-4955-be7a-2501d40ba9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Chimico</vt:lpstr>
      <vt:lpstr>correzione errore</vt:lpstr>
      <vt:lpstr>Chimico!Area_stampa</vt:lpstr>
      <vt:lpstr>'correzione errore'!Area_stampa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Antonella Di Lallo</dc:creator>
  <cp:keywords/>
  <dc:description/>
  <cp:lastModifiedBy>Di Fazio Simona</cp:lastModifiedBy>
  <cp:revision/>
  <cp:lastPrinted>2023-12-07T11:37:01Z</cp:lastPrinted>
  <dcterms:created xsi:type="dcterms:W3CDTF">2015-06-05T18:19:34Z</dcterms:created>
  <dcterms:modified xsi:type="dcterms:W3CDTF">2024-02-21T08:44:11Z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0x0101002CFA4BB7C2DCF34484D97AE4F800EB18</vt:lpwstr>
  </property>
  <property fmtid="{D5CDD505-2E9C-101B-9397-08002B2CF9AE}" pid="3" name="MediaServiceImageTags">
    <vt:lpwstr/>
  </property>
  <property fmtid="{D5CDD505-2E9C-101B-9397-08002B2CF9AE}" pid="4" name="MSIP_Label_198124df-03f0-4cdf-b399-aaf54953b75a_Enabled">
    <vt:lpwstr>true</vt:lpwstr>
  </property>
  <property fmtid="{D5CDD505-2E9C-101B-9397-08002B2CF9AE}" pid="5" name="MSIP_Label_198124df-03f0-4cdf-b399-aaf54953b75a_SetDate">
    <vt:lpwstr>2023-12-04T17:09:23Z</vt:lpwstr>
  </property>
  <property fmtid="{D5CDD505-2E9C-101B-9397-08002B2CF9AE}" pid="6" name="MSIP_Label_198124df-03f0-4cdf-b399-aaf54953b75a_Method">
    <vt:lpwstr>Standard</vt:lpwstr>
  </property>
  <property fmtid="{D5CDD505-2E9C-101B-9397-08002B2CF9AE}" pid="7" name="MSIP_Label_198124df-03f0-4cdf-b399-aaf54953b75a_Name">
    <vt:lpwstr>Etichetta Digitale_0</vt:lpwstr>
  </property>
  <property fmtid="{D5CDD505-2E9C-101B-9397-08002B2CF9AE}" pid="8" name="MSIP_Label_198124df-03f0-4cdf-b399-aaf54953b75a_SiteId">
    <vt:lpwstr>9daa3517-cb58-496c-b5b4-f9ac2a30048b</vt:lpwstr>
  </property>
  <property fmtid="{D5CDD505-2E9C-101B-9397-08002B2CF9AE}" pid="9" name="MSIP_Label_198124df-03f0-4cdf-b399-aaf54953b75a_ActionId">
    <vt:lpwstr>4b6620cb-4200-4b92-b495-2326899b00ac</vt:lpwstr>
  </property>
  <property fmtid="{D5CDD505-2E9C-101B-9397-08002B2CF9AE}" pid="10" name="MSIP_Label_198124df-03f0-4cdf-b399-aaf54953b75a_ContentBits">
    <vt:lpwstr>0</vt:lpwstr>
  </property>
</Properties>
</file>