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rancesca.mazzone\Desktop\"/>
    </mc:Choice>
  </mc:AlternateContent>
  <xr:revisionPtr revIDLastSave="0" documentId="8_{11A72BF4-4265-41AB-AE61-91973B8C8F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g Realizzazione" sheetId="10" r:id="rId1"/>
  </sheets>
  <definedNames>
    <definedName name="_xlnm._FilterDatabase" localSheetId="0" hidden="1">'Ing Realizzazione'!$A$3:$K$3</definedName>
    <definedName name="_xlnm.Print_Area" localSheetId="0">'Ing Realizzazione'!$A$1:$K$23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0" l="1"/>
  <c r="I8" i="10"/>
  <c r="I13" i="10"/>
  <c r="I10" i="10"/>
  <c r="I15" i="10"/>
  <c r="I12" i="10"/>
  <c r="I14" i="10"/>
  <c r="I6" i="10"/>
  <c r="I9" i="10"/>
  <c r="G5" i="10"/>
  <c r="G8" i="10"/>
  <c r="G13" i="10"/>
  <c r="G10" i="10"/>
  <c r="G15" i="10"/>
  <c r="G12" i="10"/>
  <c r="G14" i="10"/>
  <c r="G6" i="10"/>
  <c r="G9" i="10"/>
  <c r="I11" i="10"/>
  <c r="G11" i="10"/>
  <c r="J11" i="10" s="1"/>
  <c r="I4" i="10"/>
  <c r="G4" i="10"/>
  <c r="J4" i="10" s="1"/>
  <c r="I7" i="10"/>
  <c r="G7" i="10"/>
  <c r="J7" i="10" s="1"/>
  <c r="J10" i="10" l="1"/>
  <c r="J13" i="10"/>
  <c r="J8" i="10"/>
  <c r="J5" i="10"/>
  <c r="J9" i="10"/>
  <c r="J14" i="10"/>
  <c r="J12" i="10"/>
  <c r="J6" i="10"/>
  <c r="J15" i="10"/>
</calcChain>
</file>

<file path=xl/sharedStrings.xml><?xml version="1.0" encoding="utf-8"?>
<sst xmlns="http://schemas.openxmlformats.org/spreadsheetml/2006/main" count="51" uniqueCount="30">
  <si>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</si>
  <si>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</si>
  <si>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</si>
  <si>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</si>
  <si>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</si>
  <si>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</si>
  <si>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</si>
  <si>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</si>
  <si>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</si>
  <si>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</si>
  <si>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</si>
  <si>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Magistrale in Ingegneria Gestionale</t>
  </si>
  <si>
    <t>Roma</t>
  </si>
  <si>
    <t>MEDIO</t>
  </si>
  <si>
    <t>Triennale in Ingegneria Elettrotecnica</t>
  </si>
  <si>
    <t>Magistrale in Ingegneria Chimica</t>
  </si>
  <si>
    <t>Magistrale in Ingegneria Edile Sistemi Ambientali</t>
  </si>
  <si>
    <t>Magistrale in Ingegneria Civile Geotecnica</t>
  </si>
  <si>
    <t>ADEGUATO</t>
  </si>
  <si>
    <t>Magistrale in Ingegneria Civile</t>
  </si>
  <si>
    <t>Magistrale in Ingegneria Nucleare</t>
  </si>
  <si>
    <t>Triennale in Ingegneria Civile</t>
  </si>
  <si>
    <t>Magistrale in Ingegneria delle Infrastrutture</t>
  </si>
  <si>
    <t>INADEGUATO</t>
  </si>
  <si>
    <t>Magistrale in Ingegneria Ambientale</t>
  </si>
  <si>
    <t>Triennale in Ingegneria Gestionale</t>
  </si>
  <si>
    <t>Ingegnere Progettista, supporto alla Realizzazione</t>
  </si>
  <si>
    <t>SO-RM-0022023</t>
  </si>
  <si>
    <t xml:space="preserve">Firma Responsabile della Selezione </t>
  </si>
  <si>
    <t>Firma Responsabile Amministrazione, Risorse, Sistemi e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</si>
</sst>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9"/>
      <color theme="1"/>
      <name val="Arial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0" fillId="0" borderId="1" xfId="0" applyBorder="1"/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2" fontId="2" fillId="2" borderId="1" xfId="0" applyNumberFormat="1" applyFont="1" applyFill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1" fillId="3" borderId="3" xfId="0" applyFont="1" applyFill="1" applyBorder="1" applyAlignment="1">
      <alignment horizontal="justify" vertical="center"/>
    </xf>
    <xf numFmtId="0" fontId="1" fillId="3" borderId="4" xfId="0" applyFont="1" applyFill="1" applyBorder="1" applyAlignment="1">
      <alignment horizontal="justify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2" fontId="1" fillId="3" borderId="4" xfId="0" applyNumberFormat="1" applyFont="1" applyFill="1" applyBorder="1" applyAlignment="1">
      <alignment vertical="center" wrapText="1"/>
    </xf>
    <xf numFmtId="2" fontId="1" fillId="3" borderId="4" xfId="0" applyNumberFormat="1" applyFont="1" applyFill="1" applyBorder="1" applyAlignment="1">
      <alignment horizontal="justify" vertical="center"/>
    </xf>
    <xf numFmtId="2" fontId="1" fillId="3" borderId="4" xfId="0" applyNumberFormat="1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8" fillId="0" borderId="0" xfId="0" applyFont="1"/>
    <xf numFmtId="2" fontId="8" fillId="0" borderId="0" xfId="0" applyNumberFormat="1" applyFont="1"/>
    <xf numFmtId="0" fontId="3" fillId="4" borderId="1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4C04-698E-428B-BDDE-7E517BA3CD28}">
  <sheetPr>
    <tabColor rgb="FFFFFF00"/>
    <pageSetUpPr fitToPage="1"/>
  </sheetPr>
  <dimension ref="A1:K24"/>
  <sheetViews>
    <sheetView tabSelected="1" zoomScale="80" zoomScaleNormal="80" workbookViewId="0">
      <selection activeCell="A6" sqref="A6"/>
    </sheetView>
  </sheetViews>
  <sheetFormatPr defaultRowHeight="15" customHeight="1" x14ac:dyDescent="0.35"/>
  <cols>
    <col min="1" max="1" width="8.54296875" customWidth="1"/>
    <col min="2" max="2" width="11.54296875" customWidth="1"/>
    <col min="3" max="3" width="37.1796875" customWidth="1"/>
    <col min="4" max="4" width="7.81640625" customWidth="1"/>
    <col min="5" max="5" width="9.90625" bestFit="1" customWidth="1"/>
    <col min="6" max="6" width="14.1796875" customWidth="1"/>
    <col min="7" max="7" width="15.1796875" style="1" customWidth="1"/>
    <col min="8" max="8" width="9.81640625" style="1" customWidth="1"/>
    <col min="9" max="9" width="14.36328125" style="1" customWidth="1"/>
    <col min="10" max="10" width="10.81640625" style="1" customWidth="1"/>
    <col min="11" max="11" width="14" customWidth="1"/>
  </cols>
  <sheetData>
    <row r="1" spans="1:11" ht="15" customHeight="1" x14ac:dyDescent="0.45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.5" customHeight="1" thickBot="1" x14ac:dyDescent="0.5500000000000000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54.5" customHeight="1" x14ac:dyDescent="0.35">
      <c r="A3" s="18" t="s">
        <v>0</v>
      </c>
      <c r="B3" s="19" t="s">
        <v>1</v>
      </c>
      <c r="C3" s="20" t="s">
        <v>2</v>
      </c>
      <c r="D3" s="21" t="s">
        <v>3</v>
      </c>
      <c r="E3" s="19" t="s">
        <v>4</v>
      </c>
      <c r="F3" s="19" t="s">
        <v>5</v>
      </c>
      <c r="G3" s="22" t="s">
        <v>6</v>
      </c>
      <c r="H3" s="23" t="s">
        <v>7</v>
      </c>
      <c r="I3" s="22" t="s">
        <v>8</v>
      </c>
      <c r="J3" s="24" t="s">
        <v>9</v>
      </c>
      <c r="K3" s="25" t="s">
        <v>10</v>
      </c>
    </row>
    <row r="4" spans="1:11" ht="14.5" x14ac:dyDescent="0.35">
      <c r="A4" s="28">
        <v>1</v>
      </c>
      <c r="B4" s="7">
        <v>3508809</v>
      </c>
      <c r="C4" s="9" t="s">
        <v>11</v>
      </c>
      <c r="D4" s="10" t="s">
        <v>12</v>
      </c>
      <c r="E4" s="6">
        <v>45282</v>
      </c>
      <c r="F4" s="4">
        <v>2.2000000000000002</v>
      </c>
      <c r="G4" s="3">
        <f t="shared" ref="G4:G15" si="0">F4/100*40</f>
        <v>0.88000000000000012</v>
      </c>
      <c r="H4" s="5">
        <v>2.14</v>
      </c>
      <c r="I4" s="3">
        <f t="shared" ref="I4:I15" si="1">H4/100*60</f>
        <v>1.2840000000000003</v>
      </c>
      <c r="J4" s="5">
        <f t="shared" ref="J4:J15" si="2">G4+I4</f>
        <v>2.1640000000000006</v>
      </c>
      <c r="K4" s="2" t="s">
        <v>13</v>
      </c>
    </row>
    <row r="5" spans="1:11" ht="14.5" x14ac:dyDescent="0.35">
      <c r="A5" s="28">
        <v>2</v>
      </c>
      <c r="B5" s="7">
        <v>2314963</v>
      </c>
      <c r="C5" s="9" t="s">
        <v>14</v>
      </c>
      <c r="D5" s="10" t="s">
        <v>12</v>
      </c>
      <c r="E5" s="6">
        <v>45282</v>
      </c>
      <c r="F5" s="11">
        <v>2.8</v>
      </c>
      <c r="G5" s="12">
        <f t="shared" si="0"/>
        <v>1.1199999999999999</v>
      </c>
      <c r="H5" s="13">
        <v>1.43</v>
      </c>
      <c r="I5" s="12">
        <f t="shared" si="1"/>
        <v>0.85799999999999998</v>
      </c>
      <c r="J5" s="13">
        <f t="shared" si="2"/>
        <v>1.9779999999999998</v>
      </c>
      <c r="K5" s="2" t="s">
        <v>13</v>
      </c>
    </row>
    <row r="6" spans="1:11" ht="14.5" x14ac:dyDescent="0.35">
      <c r="A6" s="28">
        <v>3</v>
      </c>
      <c r="B6" s="7">
        <v>2731521</v>
      </c>
      <c r="C6" s="14" t="s">
        <v>11</v>
      </c>
      <c r="D6" s="15" t="s">
        <v>12</v>
      </c>
      <c r="E6" s="16">
        <v>45282</v>
      </c>
      <c r="F6" s="17">
        <v>2.6</v>
      </c>
      <c r="G6" s="12">
        <f t="shared" si="0"/>
        <v>1.04</v>
      </c>
      <c r="H6" s="13">
        <v>1.43</v>
      </c>
      <c r="I6" s="12">
        <f t="shared" si="1"/>
        <v>0.85799999999999998</v>
      </c>
      <c r="J6" s="13">
        <f t="shared" si="2"/>
        <v>1.8980000000000001</v>
      </c>
      <c r="K6" s="2" t="s">
        <v>13</v>
      </c>
    </row>
    <row r="7" spans="1:11" ht="15" customHeight="1" x14ac:dyDescent="0.35">
      <c r="A7" s="8">
        <v>4</v>
      </c>
      <c r="B7" s="7">
        <v>3511229</v>
      </c>
      <c r="C7" s="9" t="s">
        <v>15</v>
      </c>
      <c r="D7" s="10" t="s">
        <v>12</v>
      </c>
      <c r="E7" s="6">
        <v>45282</v>
      </c>
      <c r="F7" s="4">
        <v>2.9</v>
      </c>
      <c r="G7" s="3">
        <f t="shared" si="0"/>
        <v>1.1599999999999999</v>
      </c>
      <c r="H7" s="5">
        <v>1.1399999999999999</v>
      </c>
      <c r="I7" s="3">
        <f t="shared" si="1"/>
        <v>0.68399999999999994</v>
      </c>
      <c r="J7" s="3">
        <f t="shared" si="2"/>
        <v>1.8439999999999999</v>
      </c>
      <c r="K7" s="2" t="s">
        <v>13</v>
      </c>
    </row>
    <row r="8" spans="1:11" ht="15" customHeight="1" x14ac:dyDescent="0.35">
      <c r="A8" s="8">
        <v>5</v>
      </c>
      <c r="B8" s="7">
        <v>3587051</v>
      </c>
      <c r="C8" s="9" t="s">
        <v>16</v>
      </c>
      <c r="D8" s="10" t="s">
        <v>12</v>
      </c>
      <c r="E8" s="6">
        <v>45282</v>
      </c>
      <c r="F8" s="11">
        <v>1.7</v>
      </c>
      <c r="G8" s="12">
        <f t="shared" si="0"/>
        <v>0.68</v>
      </c>
      <c r="H8" s="13">
        <v>1.71</v>
      </c>
      <c r="I8" s="12">
        <f t="shared" si="1"/>
        <v>1.026</v>
      </c>
      <c r="J8" s="13">
        <f t="shared" si="2"/>
        <v>1.706</v>
      </c>
      <c r="K8" s="2" t="s">
        <v>13</v>
      </c>
    </row>
    <row r="9" spans="1:11" ht="15" customHeight="1" x14ac:dyDescent="0.35">
      <c r="A9" s="8">
        <v>6</v>
      </c>
      <c r="B9" s="7">
        <v>3545844</v>
      </c>
      <c r="C9" s="9" t="s">
        <v>17</v>
      </c>
      <c r="D9" s="10" t="s">
        <v>12</v>
      </c>
      <c r="E9" s="6">
        <v>45282</v>
      </c>
      <c r="F9" s="11">
        <v>2.6</v>
      </c>
      <c r="G9" s="12">
        <f t="shared" si="0"/>
        <v>1.04</v>
      </c>
      <c r="H9" s="13">
        <v>0.86</v>
      </c>
      <c r="I9" s="12">
        <f t="shared" si="1"/>
        <v>0.51600000000000001</v>
      </c>
      <c r="J9" s="13">
        <f t="shared" si="2"/>
        <v>1.556</v>
      </c>
      <c r="K9" s="2" t="s">
        <v>18</v>
      </c>
    </row>
    <row r="10" spans="1:11" ht="15" customHeight="1" x14ac:dyDescent="0.35">
      <c r="A10" s="8">
        <v>7</v>
      </c>
      <c r="B10" s="7">
        <v>3515145</v>
      </c>
      <c r="C10" s="9" t="s">
        <v>19</v>
      </c>
      <c r="D10" s="10" t="s">
        <v>12</v>
      </c>
      <c r="E10" s="6">
        <v>45282</v>
      </c>
      <c r="F10" s="11">
        <v>2.1</v>
      </c>
      <c r="G10" s="12">
        <f t="shared" si="0"/>
        <v>0.84000000000000008</v>
      </c>
      <c r="H10" s="13">
        <v>0.86</v>
      </c>
      <c r="I10" s="12">
        <f t="shared" si="1"/>
        <v>0.51600000000000001</v>
      </c>
      <c r="J10" s="13">
        <f t="shared" si="2"/>
        <v>1.3560000000000001</v>
      </c>
      <c r="K10" s="2" t="s">
        <v>18</v>
      </c>
    </row>
    <row r="11" spans="1:11" ht="15" customHeight="1" x14ac:dyDescent="0.35">
      <c r="A11" s="8">
        <v>8</v>
      </c>
      <c r="B11" s="7">
        <v>1761084</v>
      </c>
      <c r="C11" s="9" t="s">
        <v>20</v>
      </c>
      <c r="D11" s="10" t="s">
        <v>12</v>
      </c>
      <c r="E11" s="6">
        <v>45282</v>
      </c>
      <c r="F11" s="11">
        <v>1.9</v>
      </c>
      <c r="G11" s="12">
        <f t="shared" si="0"/>
        <v>0.76</v>
      </c>
      <c r="H11" s="13">
        <v>0.85699999999999998</v>
      </c>
      <c r="I11" s="12">
        <f t="shared" si="1"/>
        <v>0.51419999999999999</v>
      </c>
      <c r="J11" s="13">
        <f t="shared" si="2"/>
        <v>1.2742</v>
      </c>
      <c r="K11" s="2" t="s">
        <v>18</v>
      </c>
    </row>
    <row r="12" spans="1:11" ht="15" customHeight="1" x14ac:dyDescent="0.35">
      <c r="A12" s="8">
        <v>9</v>
      </c>
      <c r="B12" s="7">
        <v>3538163</v>
      </c>
      <c r="C12" s="9" t="s">
        <v>21</v>
      </c>
      <c r="D12" s="10" t="s">
        <v>12</v>
      </c>
      <c r="E12" s="6">
        <v>45282</v>
      </c>
      <c r="F12" s="11">
        <v>1.8</v>
      </c>
      <c r="G12" s="12">
        <f t="shared" si="0"/>
        <v>0.72000000000000008</v>
      </c>
      <c r="H12" s="13">
        <v>0.71</v>
      </c>
      <c r="I12" s="12">
        <f t="shared" si="1"/>
        <v>0.42599999999999999</v>
      </c>
      <c r="J12" s="13">
        <f t="shared" si="2"/>
        <v>1.1460000000000001</v>
      </c>
      <c r="K12" s="2" t="s">
        <v>18</v>
      </c>
    </row>
    <row r="13" spans="1:11" ht="15" customHeight="1" x14ac:dyDescent="0.35">
      <c r="A13" s="8">
        <v>10</v>
      </c>
      <c r="B13" s="7">
        <v>2786069</v>
      </c>
      <c r="C13" s="9" t="s">
        <v>22</v>
      </c>
      <c r="D13" s="10" t="s">
        <v>12</v>
      </c>
      <c r="E13" s="6">
        <v>45282</v>
      </c>
      <c r="F13" s="11">
        <v>0.7</v>
      </c>
      <c r="G13" s="12">
        <f t="shared" si="0"/>
        <v>0.27999999999999997</v>
      </c>
      <c r="H13" s="13">
        <v>0.86</v>
      </c>
      <c r="I13" s="12">
        <f t="shared" si="1"/>
        <v>0.51600000000000001</v>
      </c>
      <c r="J13" s="13">
        <f t="shared" si="2"/>
        <v>0.79600000000000004</v>
      </c>
      <c r="K13" s="2" t="s">
        <v>23</v>
      </c>
    </row>
    <row r="14" spans="1:11" ht="15" customHeight="1" x14ac:dyDescent="0.35">
      <c r="A14" s="8">
        <v>11</v>
      </c>
      <c r="B14" s="7">
        <v>3551872</v>
      </c>
      <c r="C14" s="9" t="s">
        <v>24</v>
      </c>
      <c r="D14" s="10" t="s">
        <v>12</v>
      </c>
      <c r="E14" s="6">
        <v>45282</v>
      </c>
      <c r="F14" s="11">
        <v>0.4</v>
      </c>
      <c r="G14" s="12">
        <f t="shared" si="0"/>
        <v>0.16</v>
      </c>
      <c r="H14" s="13">
        <v>1</v>
      </c>
      <c r="I14" s="12">
        <f t="shared" si="1"/>
        <v>0.6</v>
      </c>
      <c r="J14" s="13">
        <f t="shared" si="2"/>
        <v>0.76</v>
      </c>
      <c r="K14" s="2" t="s">
        <v>23</v>
      </c>
    </row>
    <row r="15" spans="1:11" ht="15" customHeight="1" x14ac:dyDescent="0.35">
      <c r="A15" s="8">
        <v>12</v>
      </c>
      <c r="B15" s="7">
        <v>3580045</v>
      </c>
      <c r="C15" s="9" t="s">
        <v>25</v>
      </c>
      <c r="D15" s="10" t="s">
        <v>12</v>
      </c>
      <c r="E15" s="6">
        <v>45282</v>
      </c>
      <c r="F15" s="11">
        <v>1.3</v>
      </c>
      <c r="G15" s="12">
        <f t="shared" si="0"/>
        <v>0.52</v>
      </c>
      <c r="H15" s="13">
        <v>0.28499999999999998</v>
      </c>
      <c r="I15" s="12">
        <f t="shared" si="1"/>
        <v>0.17099999999999999</v>
      </c>
      <c r="J15" s="13">
        <f t="shared" si="2"/>
        <v>0.69100000000000006</v>
      </c>
      <c r="K15" s="2" t="s">
        <v>23</v>
      </c>
    </row>
    <row r="16" spans="1:11" s="26" customFormat="1" ht="15" customHeight="1" x14ac:dyDescent="0.25">
      <c r="G16" s="27"/>
      <c r="H16" s="27"/>
      <c r="I16" s="27"/>
      <c r="J16" s="27"/>
    </row>
    <row r="17" spans="1:10" s="26" customFormat="1" ht="15" customHeight="1" x14ac:dyDescent="0.25">
      <c r="A17" s="26" t="s">
        <v>28</v>
      </c>
      <c r="G17" s="27"/>
      <c r="H17" s="27"/>
      <c r="I17" s="27"/>
      <c r="J17" s="27"/>
    </row>
    <row r="18" spans="1:10" s="26" customFormat="1" ht="15" customHeight="1" x14ac:dyDescent="0.25">
      <c r="G18" s="27"/>
      <c r="H18" s="27"/>
      <c r="I18" s="27"/>
      <c r="J18" s="27"/>
    </row>
    <row r="19" spans="1:10" s="26" customFormat="1" ht="15" customHeight="1" x14ac:dyDescent="0.25">
      <c r="G19" s="27"/>
      <c r="H19" s="27"/>
      <c r="I19" s="27"/>
      <c r="J19" s="27"/>
    </row>
    <row r="20" spans="1:10" s="26" customFormat="1" ht="15" customHeight="1" x14ac:dyDescent="0.25">
      <c r="A20" s="26" t="s">
        <v>29</v>
      </c>
      <c r="G20" s="27"/>
      <c r="H20" s="27"/>
      <c r="I20" s="27"/>
      <c r="J20" s="27"/>
    </row>
    <row r="21" spans="1:10" s="26" customFormat="1" ht="15" customHeight="1" x14ac:dyDescent="0.25">
      <c r="G21" s="27"/>
      <c r="H21" s="27"/>
      <c r="I21" s="27"/>
      <c r="J21" s="27"/>
    </row>
    <row r="22" spans="1:10" s="26" customFormat="1" ht="15" customHeight="1" x14ac:dyDescent="0.25">
      <c r="G22" s="27"/>
      <c r="H22" s="27"/>
      <c r="I22" s="27"/>
      <c r="J22" s="27"/>
    </row>
    <row r="23" spans="1:10" s="26" customFormat="1" ht="15" customHeight="1" x14ac:dyDescent="0.25">
      <c r="G23" s="27"/>
      <c r="H23" s="27"/>
      <c r="I23" s="27"/>
      <c r="J23" s="27"/>
    </row>
    <row r="24" spans="1:10" s="26" customFormat="1" ht="15" customHeight="1" x14ac:dyDescent="0.25">
      <c r="G24" s="27"/>
      <c r="H24" s="27"/>
      <c r="I24" s="27"/>
      <c r="J24" s="27"/>
    </row>
  </sheetData>
  <sortState xmlns:xlrd2="http://schemas.microsoft.com/office/spreadsheetml/2017/richdata2" ref="A4:K16">
    <sortCondition descending="1" ref="J3:J16"/>
  </sortState>
  <mergeCells count="2">
    <mergeCell ref="A1:K1"/>
    <mergeCell ref="A2:K2"/>
  </mergeCells>
  <pageMargins left="0.25" right="0.25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3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 Realizzazione</vt:lpstr>
      <vt:lpstr>'Ing Realizzazione'!Area_stampa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Francesca Mazzone</cp:lastModifiedBy>
  <cp:revision/>
  <cp:lastPrinted>2024-01-09T11:19:38Z</cp:lastPrinted>
  <dcterms:created xsi:type="dcterms:W3CDTF">2015-06-05T18:19:34Z</dcterms:created>
  <dcterms:modified xsi:type="dcterms:W3CDTF">2024-01-12T09:34:24Z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2024-01-09T11:16:18Z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06e4d4db-1b6a-460f-b788-04c98e21b6c4</vt:lpwstr>
  </property>
  <property fmtid="{D5CDD505-2E9C-101B-9397-08002B2CF9AE}" pid="10" name="MSIP_Label_198124df-03f0-4cdf-b399-aaf54953b75a_ContentBits">
    <vt:lpwstr>0</vt:lpwstr>
  </property>
</Properties>
</file>