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orena.corbo\Desktop\"/>
    </mc:Choice>
  </mc:AlternateContent>
  <xr:revisionPtr revIDLastSave="0" documentId="8_{C2DBE7B8-E328-4346-BBD0-811127ECB4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cnico Controllo Impianti" sheetId="6" r:id="rId1"/>
  </sheets>
  <definedNames>
    <definedName name="_xlnm._FilterDatabase" localSheetId="0" hidden="1">'Tecnico Controllo Impianti'!$A$3:$K$3</definedName>
    <definedName name="_xlnm.Print_Area" localSheetId="0">'Tecnico Controllo Impianti'!$A$1:$K$27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6" l="1"/>
  <c r="I18" i="6"/>
  <c r="I12" i="6"/>
  <c r="I14" i="6"/>
  <c r="I11" i="6"/>
  <c r="I15" i="6"/>
  <c r="I9" i="6"/>
  <c r="J9" i="6" s="1"/>
  <c r="I10" i="6"/>
  <c r="I13" i="6"/>
  <c r="G12" i="6"/>
  <c r="G14" i="6"/>
  <c r="G13" i="6"/>
  <c r="G15" i="6"/>
  <c r="I5" i="6"/>
  <c r="G5" i="6"/>
  <c r="I16" i="6"/>
  <c r="G16" i="6"/>
  <c r="G9" i="6"/>
  <c r="G11" i="6"/>
  <c r="I4" i="6"/>
  <c r="G4" i="6"/>
  <c r="I7" i="6"/>
  <c r="G7" i="6"/>
  <c r="G18" i="6"/>
  <c r="I6" i="6"/>
  <c r="G6" i="6"/>
  <c r="G10" i="6"/>
  <c r="I8" i="6"/>
  <c r="G8" i="6"/>
  <c r="J8" i="6" s="1"/>
  <c r="G17" i="6"/>
  <c r="J18" i="6" l="1"/>
  <c r="J4" i="6"/>
  <c r="J17" i="6"/>
  <c r="J11" i="6"/>
  <c r="J15" i="6"/>
  <c r="J13" i="6"/>
  <c r="J14" i="6"/>
  <c r="J12" i="6"/>
  <c r="J10" i="6"/>
  <c r="J16" i="6"/>
  <c r="J7" i="6"/>
  <c r="J6" i="6"/>
  <c r="J5" i="6"/>
</calcChain>
</file>

<file path=xl/sharedStrings.xml><?xml version="1.0" encoding="utf-8"?>
<sst xmlns="http://schemas.openxmlformats.org/spreadsheetml/2006/main" count="60" uniqueCount="35">
  <si>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</si>
  <si>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</si>
  <si>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</si>
  <si>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</si>
  <si>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</si>
  <si>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</si>
  <si>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</si>
  <si>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</si>
  <si>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</si>
  <si>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</si>
  <si>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</si>
  <si>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Diploma di istruzione Professionale: Perito Tecnico</t>
  </si>
  <si>
    <t>Perito Chimico industriale</t>
  </si>
  <si>
    <t>Perito Meccanico</t>
  </si>
  <si>
    <t>Diploma Meccanica e Macchine, Tecnologia Meccanica, Disegno e ProgettazioneI.T.T.S “E. MORSELLI”</t>
  </si>
  <si>
    <t>Perito Informatico</t>
  </si>
  <si>
    <t>DIPLOMA DI PERITO CHIMICO INDUSTRIALE CAPOTECNICO</t>
  </si>
  <si>
    <t>Diploma di Tecnico delle Industrie Elettriche</t>
  </si>
  <si>
    <t>Tecnico delle industri elettroniche</t>
  </si>
  <si>
    <t>Laurea in Scienze Umane, dell'ambiente, del territorio e del paesaggio</t>
  </si>
  <si>
    <t>Diploma Istituto Tecnico, ind. Meccanica, Meccatronica ed Energia</t>
  </si>
  <si>
    <t>Diploma di ITMM – Meccanica, Meccatronica ed Energia articolazione “Meccanica e Meccatronica”</t>
  </si>
  <si>
    <t>Diploma di scuola media superiore (perito informatico)</t>
  </si>
  <si>
    <t>Diploma Tecnico Informatico</t>
  </si>
  <si>
    <t>Perito informatico</t>
  </si>
  <si>
    <t>Perito Industriale Capotecnico in Elettronica e Telecomunicazioni</t>
  </si>
  <si>
    <t>ADEGUATO</t>
  </si>
  <si>
    <t>INADEGUATO</t>
  </si>
  <si>
    <t>ALTO</t>
  </si>
  <si>
    <t>MEDIO</t>
  </si>
  <si>
    <t>Tecnico Controllo Impianti</t>
  </si>
  <si>
    <t xml:space="preserve">Firma Responsabile della Selezione </t>
  </si>
  <si>
    <t>Firma Responsabile Amministrazione, Risorse, Sistemi e ICT</t>
  </si>
  <si>
    <t>Saluggia</t>
  </si>
  <si>
    <t>SO-SAL-005/2023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</si>
</sst>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2" fontId="1" fillId="3" borderId="1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justify" vertical="center" wrapText="1"/>
    </xf>
    <xf numFmtId="0" fontId="2" fillId="0" borderId="0" xfId="0" applyFont="1"/>
    <xf numFmtId="2" fontId="2" fillId="0" borderId="0" xfId="0" applyNumberFormat="1" applyFont="1"/>
    <xf numFmtId="0" fontId="4" fillId="2" borderId="5" xfId="0" applyFont="1" applyFill="1" applyBorder="1" applyAlignment="1">
      <alignment horizontal="justify" vertical="center"/>
    </xf>
    <xf numFmtId="0" fontId="5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/>
    <xf numFmtId="0" fontId="4" fillId="0" borderId="4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4" fillId="2" borderId="3" xfId="0" applyFont="1" applyFill="1" applyBorder="1" applyAlignment="1">
      <alignment horizontal="justify" vertical="center"/>
    </xf>
    <xf numFmtId="14" fontId="4" fillId="2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2" fontId="4" fillId="2" borderId="8" xfId="0" applyNumberFormat="1" applyFont="1" applyFill="1" applyBorder="1" applyAlignment="1">
      <alignment horizontal="left" vertical="center"/>
    </xf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14" fontId="4" fillId="2" borderId="7" xfId="0" applyNumberFormat="1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left"/>
    </xf>
    <xf numFmtId="2" fontId="4" fillId="2" borderId="2" xfId="0" applyNumberFormat="1" applyFont="1" applyFill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/>
    </xf>
    <xf numFmtId="2" fontId="4" fillId="2" borderId="6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center"/>
    </xf>
    <xf numFmtId="2" fontId="4" fillId="2" borderId="12" xfId="0" applyNumberFormat="1" applyFont="1" applyFill="1" applyBorder="1" applyAlignment="1">
      <alignment horizontal="left" vertical="center" wrapText="1"/>
    </xf>
    <xf numFmtId="2" fontId="4" fillId="2" borderId="11" xfId="0" applyNumberFormat="1" applyFont="1" applyFill="1" applyBorder="1" applyAlignment="1">
      <alignment horizontal="justify" vertical="center" wrapText="1"/>
    </xf>
    <xf numFmtId="2" fontId="6" fillId="0" borderId="0" xfId="0" applyNumberFormat="1" applyFont="1"/>
    <xf numFmtId="0" fontId="6" fillId="0" borderId="0" xfId="0" applyFont="1"/>
    <xf numFmtId="2" fontId="4" fillId="0" borderId="1" xfId="0" applyNumberFormat="1" applyFont="1" applyBorder="1" applyAlignment="1">
      <alignment horizontal="justify" vertical="center"/>
    </xf>
    <xf numFmtId="2" fontId="4" fillId="2" borderId="1" xfId="0" applyNumberFormat="1" applyFont="1" applyFill="1" applyBorder="1" applyAlignment="1">
      <alignment horizontal="justify" vertical="center"/>
    </xf>
    <xf numFmtId="2" fontId="4" fillId="2" borderId="2" xfId="0" applyNumberFormat="1" applyFont="1" applyFill="1" applyBorder="1" applyAlignment="1">
      <alignment horizontal="justify" vertical="center"/>
    </xf>
    <xf numFmtId="2" fontId="4" fillId="0" borderId="6" xfId="0" applyNumberFormat="1" applyFont="1" applyBorder="1" applyAlignment="1">
      <alignment horizontal="justify" vertical="center"/>
    </xf>
    <xf numFmtId="2" fontId="4" fillId="0" borderId="11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C340-F884-4AB2-9949-790233AEE392}">
  <sheetPr>
    <tabColor rgb="FF00B050"/>
    <pageSetUpPr fitToPage="1"/>
  </sheetPr>
  <dimension ref="A1:K29"/>
  <sheetViews>
    <sheetView tabSelected="1" workbookViewId="0">
      <selection activeCell="B3" sqref="B3"/>
    </sheetView>
  </sheetViews>
  <sheetFormatPr defaultColWidth="8.77734375" defaultRowHeight="15" customHeight="1" x14ac:dyDescent="0.25"/>
  <cols>
    <col min="1" max="1" width="9.21875" style="7" customWidth="1"/>
    <col min="2" max="2" width="9.109375" style="7" customWidth="1"/>
    <col min="3" max="3" width="85.88671875" style="7" bestFit="1" customWidth="1"/>
    <col min="4" max="4" width="8.6640625" style="7" customWidth="1"/>
    <col min="5" max="5" width="14.21875" style="7" bestFit="1" customWidth="1"/>
    <col min="6" max="6" width="15.33203125" style="7" customWidth="1"/>
    <col min="7" max="7" width="15.5546875" style="8" customWidth="1"/>
    <col min="8" max="8" width="10.88671875" style="8" customWidth="1"/>
    <col min="9" max="9" width="11.21875" style="8" customWidth="1"/>
    <col min="10" max="10" width="10.77734375" style="8" customWidth="1"/>
    <col min="11" max="11" width="12.6640625" style="7" customWidth="1"/>
    <col min="12" max="16384" width="8.77734375" style="7"/>
  </cols>
  <sheetData>
    <row r="1" spans="1:11" s="39" customFormat="1" ht="16.5" customHeight="1" x14ac:dyDescent="0.3">
      <c r="A1" s="46" t="s">
        <v>30</v>
      </c>
      <c r="B1" s="46"/>
      <c r="C1" s="46"/>
      <c r="D1" s="46"/>
      <c r="E1" s="46"/>
      <c r="F1" s="46"/>
      <c r="G1" s="38"/>
      <c r="H1" s="38"/>
      <c r="I1" s="38"/>
      <c r="J1" s="38"/>
    </row>
    <row r="2" spans="1:11" s="39" customFormat="1" ht="16.5" customHeight="1" x14ac:dyDescent="0.3">
      <c r="A2" s="47" t="s">
        <v>34</v>
      </c>
      <c r="B2" s="47"/>
      <c r="C2" s="47"/>
      <c r="D2" s="47"/>
      <c r="E2" s="47"/>
      <c r="F2" s="45"/>
      <c r="G2" s="38"/>
      <c r="H2" s="38"/>
      <c r="I2" s="38"/>
      <c r="J2" s="38"/>
    </row>
    <row r="3" spans="1:11" ht="52.8" x14ac:dyDescent="0.25">
      <c r="A3" s="1" t="s">
        <v>0</v>
      </c>
      <c r="B3" s="1" t="s">
        <v>1</v>
      </c>
      <c r="C3" s="2" t="s">
        <v>2</v>
      </c>
      <c r="D3" s="3" t="s">
        <v>3</v>
      </c>
      <c r="E3" s="1" t="s">
        <v>4</v>
      </c>
      <c r="F3" s="4" t="s">
        <v>5</v>
      </c>
      <c r="G3" s="5" t="s">
        <v>6</v>
      </c>
      <c r="H3" s="6" t="s">
        <v>7</v>
      </c>
      <c r="I3" s="5" t="s">
        <v>8</v>
      </c>
      <c r="J3" s="6" t="s">
        <v>9</v>
      </c>
      <c r="K3" s="4" t="s">
        <v>10</v>
      </c>
    </row>
    <row r="4" spans="1:11" ht="13.2" x14ac:dyDescent="0.25">
      <c r="A4" s="19">
        <v>1</v>
      </c>
      <c r="B4" s="20">
        <v>3505575</v>
      </c>
      <c r="C4" s="12" t="s">
        <v>17</v>
      </c>
      <c r="D4" s="13" t="s">
        <v>33</v>
      </c>
      <c r="E4" s="14">
        <v>45252</v>
      </c>
      <c r="F4" s="40">
        <v>2.6</v>
      </c>
      <c r="G4" s="15">
        <f t="shared" ref="G4:G18" si="0">F4/100*40</f>
        <v>1.04</v>
      </c>
      <c r="H4" s="16">
        <v>3.4</v>
      </c>
      <c r="I4" s="15">
        <f t="shared" ref="I4:I18" si="1">H4/100*60</f>
        <v>2.04</v>
      </c>
      <c r="J4" s="15">
        <f t="shared" ref="J4:J18" si="2">G4+I4</f>
        <v>3.08</v>
      </c>
      <c r="K4" s="18" t="s">
        <v>28</v>
      </c>
    </row>
    <row r="5" spans="1:11" ht="13.2" x14ac:dyDescent="0.25">
      <c r="A5" s="21">
        <v>2</v>
      </c>
      <c r="B5" s="22">
        <v>3496118</v>
      </c>
      <c r="C5" s="12" t="s">
        <v>21</v>
      </c>
      <c r="D5" s="13" t="s">
        <v>33</v>
      </c>
      <c r="E5" s="14">
        <v>45252</v>
      </c>
      <c r="F5" s="40">
        <v>2.2999999999999998</v>
      </c>
      <c r="G5" s="15">
        <f t="shared" si="0"/>
        <v>0.91999999999999993</v>
      </c>
      <c r="H5" s="16">
        <v>3.6</v>
      </c>
      <c r="I5" s="15">
        <f t="shared" si="1"/>
        <v>2.16</v>
      </c>
      <c r="J5" s="17">
        <f t="shared" si="2"/>
        <v>3.08</v>
      </c>
      <c r="K5" s="18" t="s">
        <v>28</v>
      </c>
    </row>
    <row r="6" spans="1:11" ht="13.2" x14ac:dyDescent="0.25">
      <c r="A6" s="23">
        <v>3</v>
      </c>
      <c r="B6" s="20">
        <v>3502169</v>
      </c>
      <c r="C6" s="12" t="s">
        <v>14</v>
      </c>
      <c r="D6" s="13" t="s">
        <v>33</v>
      </c>
      <c r="E6" s="14">
        <v>45252</v>
      </c>
      <c r="F6" s="40">
        <v>3.6</v>
      </c>
      <c r="G6" s="15">
        <f t="shared" si="0"/>
        <v>1.4400000000000002</v>
      </c>
      <c r="H6" s="16">
        <v>1.2</v>
      </c>
      <c r="I6" s="15">
        <f t="shared" si="1"/>
        <v>0.72</v>
      </c>
      <c r="J6" s="17">
        <f t="shared" si="2"/>
        <v>2.16</v>
      </c>
      <c r="K6" s="18" t="s">
        <v>29</v>
      </c>
    </row>
    <row r="7" spans="1:11" ht="13.5" customHeight="1" x14ac:dyDescent="0.25">
      <c r="A7" s="9">
        <v>4</v>
      </c>
      <c r="B7" s="20">
        <v>3507299</v>
      </c>
      <c r="C7" s="12" t="s">
        <v>16</v>
      </c>
      <c r="D7" s="13" t="s">
        <v>33</v>
      </c>
      <c r="E7" s="14">
        <v>45252</v>
      </c>
      <c r="F7" s="40">
        <v>2</v>
      </c>
      <c r="G7" s="15">
        <f t="shared" si="0"/>
        <v>0.8</v>
      </c>
      <c r="H7" s="16">
        <v>2</v>
      </c>
      <c r="I7" s="15">
        <f t="shared" si="1"/>
        <v>1.2</v>
      </c>
      <c r="J7" s="17">
        <f t="shared" si="2"/>
        <v>2</v>
      </c>
      <c r="K7" s="18" t="s">
        <v>29</v>
      </c>
    </row>
    <row r="8" spans="1:11" ht="13.2" x14ac:dyDescent="0.25">
      <c r="A8" s="19">
        <v>5</v>
      </c>
      <c r="B8" s="20">
        <v>1189752</v>
      </c>
      <c r="C8" s="12" t="s">
        <v>12</v>
      </c>
      <c r="D8" s="13" t="s">
        <v>33</v>
      </c>
      <c r="E8" s="14">
        <v>45252</v>
      </c>
      <c r="F8" s="40">
        <v>2.1</v>
      </c>
      <c r="G8" s="15">
        <f t="shared" si="0"/>
        <v>0.84000000000000008</v>
      </c>
      <c r="H8" s="16">
        <v>1.8</v>
      </c>
      <c r="I8" s="15">
        <f t="shared" si="1"/>
        <v>1.08</v>
      </c>
      <c r="J8" s="15">
        <f t="shared" si="2"/>
        <v>1.9200000000000002</v>
      </c>
      <c r="K8" s="18" t="s">
        <v>29</v>
      </c>
    </row>
    <row r="9" spans="1:11" ht="13.2" x14ac:dyDescent="0.25">
      <c r="A9" s="21">
        <v>6</v>
      </c>
      <c r="B9" s="20">
        <v>3498829</v>
      </c>
      <c r="C9" s="12" t="s">
        <v>19</v>
      </c>
      <c r="D9" s="13" t="s">
        <v>33</v>
      </c>
      <c r="E9" s="24">
        <v>45252</v>
      </c>
      <c r="F9" s="41">
        <v>1.2</v>
      </c>
      <c r="G9" s="15">
        <f t="shared" si="0"/>
        <v>0.48</v>
      </c>
      <c r="H9" s="16">
        <v>1.4</v>
      </c>
      <c r="I9" s="15">
        <f t="shared" si="1"/>
        <v>0.83999999999999986</v>
      </c>
      <c r="J9" s="17">
        <f t="shared" si="2"/>
        <v>1.3199999999999998</v>
      </c>
      <c r="K9" s="18" t="s">
        <v>26</v>
      </c>
    </row>
    <row r="10" spans="1:11" ht="13.2" x14ac:dyDescent="0.25">
      <c r="A10" s="23">
        <v>7</v>
      </c>
      <c r="B10" s="20">
        <v>3176056</v>
      </c>
      <c r="C10" s="12" t="s">
        <v>13</v>
      </c>
      <c r="D10" s="13" t="s">
        <v>33</v>
      </c>
      <c r="E10" s="14">
        <v>45252</v>
      </c>
      <c r="F10" s="40">
        <v>1.1000000000000001</v>
      </c>
      <c r="G10" s="15">
        <f t="shared" si="0"/>
        <v>0.44000000000000006</v>
      </c>
      <c r="H10" s="16">
        <v>1.2</v>
      </c>
      <c r="I10" s="15">
        <f t="shared" si="1"/>
        <v>0.72</v>
      </c>
      <c r="J10" s="17">
        <f t="shared" si="2"/>
        <v>1.1600000000000001</v>
      </c>
      <c r="K10" s="18" t="s">
        <v>26</v>
      </c>
    </row>
    <row r="11" spans="1:11" ht="13.2" x14ac:dyDescent="0.25">
      <c r="A11" s="9">
        <v>8</v>
      </c>
      <c r="B11" s="20">
        <v>631711</v>
      </c>
      <c r="C11" s="12" t="s">
        <v>18</v>
      </c>
      <c r="D11" s="13" t="s">
        <v>33</v>
      </c>
      <c r="E11" s="24">
        <v>45252</v>
      </c>
      <c r="F11" s="41">
        <v>1</v>
      </c>
      <c r="G11" s="15">
        <f t="shared" si="0"/>
        <v>0.4</v>
      </c>
      <c r="H11" s="16">
        <v>1</v>
      </c>
      <c r="I11" s="15">
        <f t="shared" si="1"/>
        <v>0.6</v>
      </c>
      <c r="J11" s="17">
        <f t="shared" si="2"/>
        <v>1</v>
      </c>
      <c r="K11" s="18" t="s">
        <v>26</v>
      </c>
    </row>
    <row r="12" spans="1:11" ht="13.2" x14ac:dyDescent="0.25">
      <c r="A12" s="19">
        <v>9</v>
      </c>
      <c r="B12" s="20">
        <v>3520229</v>
      </c>
      <c r="C12" s="12" t="s">
        <v>22</v>
      </c>
      <c r="D12" s="13" t="s">
        <v>33</v>
      </c>
      <c r="E12" s="24">
        <v>45252</v>
      </c>
      <c r="F12" s="25">
        <v>0.6</v>
      </c>
      <c r="G12" s="15">
        <f t="shared" si="0"/>
        <v>0.24</v>
      </c>
      <c r="H12" s="25">
        <v>1.2</v>
      </c>
      <c r="I12" s="15">
        <f t="shared" si="1"/>
        <v>0.72</v>
      </c>
      <c r="J12" s="17">
        <f t="shared" si="2"/>
        <v>0.96</v>
      </c>
      <c r="K12" s="26" t="s">
        <v>26</v>
      </c>
    </row>
    <row r="13" spans="1:11" ht="13.2" x14ac:dyDescent="0.25">
      <c r="A13" s="21">
        <v>10</v>
      </c>
      <c r="B13" s="20">
        <v>3388924</v>
      </c>
      <c r="C13" s="12" t="s">
        <v>24</v>
      </c>
      <c r="D13" s="13" t="s">
        <v>33</v>
      </c>
      <c r="E13" s="24">
        <v>45252</v>
      </c>
      <c r="F13" s="25">
        <v>2.2000000000000002</v>
      </c>
      <c r="G13" s="15">
        <f t="shared" si="0"/>
        <v>0.88000000000000012</v>
      </c>
      <c r="H13" s="25">
        <v>0</v>
      </c>
      <c r="I13" s="15">
        <f t="shared" si="1"/>
        <v>0</v>
      </c>
      <c r="J13" s="17">
        <f t="shared" si="2"/>
        <v>0.88000000000000012</v>
      </c>
      <c r="K13" s="26" t="s">
        <v>26</v>
      </c>
    </row>
    <row r="14" spans="1:11" ht="13.2" x14ac:dyDescent="0.25">
      <c r="A14" s="23">
        <v>11</v>
      </c>
      <c r="B14" s="10">
        <v>1300397</v>
      </c>
      <c r="C14" s="12" t="s">
        <v>23</v>
      </c>
      <c r="D14" s="13" t="s">
        <v>33</v>
      </c>
      <c r="E14" s="24">
        <v>45252</v>
      </c>
      <c r="F14" s="28">
        <v>1.1000000000000001</v>
      </c>
      <c r="G14" s="27">
        <f t="shared" si="0"/>
        <v>0.44000000000000006</v>
      </c>
      <c r="H14" s="28">
        <v>0.2</v>
      </c>
      <c r="I14" s="15">
        <f t="shared" si="1"/>
        <v>0.12</v>
      </c>
      <c r="J14" s="17">
        <f t="shared" si="2"/>
        <v>0.56000000000000005</v>
      </c>
      <c r="K14" s="29" t="s">
        <v>27</v>
      </c>
    </row>
    <row r="15" spans="1:11" ht="15" customHeight="1" x14ac:dyDescent="0.25">
      <c r="A15" s="9">
        <v>12</v>
      </c>
      <c r="B15" s="20">
        <v>3509648</v>
      </c>
      <c r="C15" s="12" t="s">
        <v>25</v>
      </c>
      <c r="D15" s="13" t="s">
        <v>33</v>
      </c>
      <c r="E15" s="30">
        <v>45252</v>
      </c>
      <c r="F15" s="31">
        <v>1</v>
      </c>
      <c r="G15" s="27">
        <f t="shared" si="0"/>
        <v>0.4</v>
      </c>
      <c r="H15" s="31">
        <v>0.2</v>
      </c>
      <c r="I15" s="15">
        <f t="shared" si="1"/>
        <v>0.12</v>
      </c>
      <c r="J15" s="17">
        <f t="shared" si="2"/>
        <v>0.52</v>
      </c>
      <c r="K15" s="29" t="s">
        <v>27</v>
      </c>
    </row>
    <row r="16" spans="1:11" ht="15" customHeight="1" x14ac:dyDescent="0.25">
      <c r="A16" s="19">
        <v>13</v>
      </c>
      <c r="B16" s="20">
        <v>3501296</v>
      </c>
      <c r="C16" s="12" t="s">
        <v>20</v>
      </c>
      <c r="D16" s="13" t="s">
        <v>33</v>
      </c>
      <c r="E16" s="30">
        <v>45252</v>
      </c>
      <c r="F16" s="42">
        <v>0.5</v>
      </c>
      <c r="G16" s="27">
        <f t="shared" si="0"/>
        <v>0.2</v>
      </c>
      <c r="H16" s="32">
        <v>0.2</v>
      </c>
      <c r="I16" s="15">
        <f t="shared" si="1"/>
        <v>0.12</v>
      </c>
      <c r="J16" s="15">
        <f t="shared" si="2"/>
        <v>0.32</v>
      </c>
      <c r="K16" s="29" t="s">
        <v>27</v>
      </c>
    </row>
    <row r="17" spans="1:11" ht="15" customHeight="1" x14ac:dyDescent="0.25">
      <c r="A17" s="21">
        <v>14</v>
      </c>
      <c r="B17" s="20">
        <v>3513021</v>
      </c>
      <c r="C17" s="12" t="s">
        <v>11</v>
      </c>
      <c r="D17" s="13" t="s">
        <v>33</v>
      </c>
      <c r="E17" s="33">
        <v>45252</v>
      </c>
      <c r="F17" s="43">
        <v>0.7</v>
      </c>
      <c r="G17" s="27">
        <f t="shared" si="0"/>
        <v>0.27999999999999997</v>
      </c>
      <c r="H17" s="34">
        <v>0</v>
      </c>
      <c r="I17" s="15">
        <f t="shared" si="1"/>
        <v>0</v>
      </c>
      <c r="J17" s="17">
        <f t="shared" si="2"/>
        <v>0.27999999999999997</v>
      </c>
      <c r="K17" s="29" t="s">
        <v>27</v>
      </c>
    </row>
    <row r="18" spans="1:11" ht="15" customHeight="1" x14ac:dyDescent="0.25">
      <c r="A18" s="23">
        <v>15</v>
      </c>
      <c r="B18" s="20">
        <v>3363135</v>
      </c>
      <c r="C18" s="11" t="s">
        <v>15</v>
      </c>
      <c r="D18" s="13" t="s">
        <v>33</v>
      </c>
      <c r="E18" s="33">
        <v>45252</v>
      </c>
      <c r="F18" s="44">
        <v>0.7</v>
      </c>
      <c r="G18" s="35">
        <f t="shared" si="0"/>
        <v>0.27999999999999997</v>
      </c>
      <c r="H18" s="36">
        <v>0</v>
      </c>
      <c r="I18" s="35">
        <f t="shared" si="1"/>
        <v>0</v>
      </c>
      <c r="J18" s="37">
        <f t="shared" si="2"/>
        <v>0.27999999999999997</v>
      </c>
      <c r="K18" s="26" t="s">
        <v>27</v>
      </c>
    </row>
    <row r="20" spans="1:11" ht="13.2" x14ac:dyDescent="0.25">
      <c r="G20" s="7"/>
      <c r="H20" s="7"/>
      <c r="I20" s="7"/>
      <c r="J20" s="7"/>
    </row>
    <row r="21" spans="1:11" ht="13.5" customHeight="1" x14ac:dyDescent="0.25">
      <c r="A21" s="7" t="s">
        <v>31</v>
      </c>
      <c r="G21" s="7"/>
      <c r="H21" s="7"/>
      <c r="I21" s="7"/>
      <c r="J21" s="7"/>
    </row>
    <row r="22" spans="1:11" ht="13.2" x14ac:dyDescent="0.25">
      <c r="G22" s="7"/>
      <c r="H22" s="7"/>
      <c r="I22" s="7"/>
      <c r="J22" s="7"/>
    </row>
    <row r="23" spans="1:11" ht="13.2" x14ac:dyDescent="0.25">
      <c r="G23" s="7"/>
      <c r="H23" s="7"/>
      <c r="I23" s="7"/>
      <c r="J23" s="7"/>
    </row>
    <row r="24" spans="1:11" ht="13.2" x14ac:dyDescent="0.25">
      <c r="A24" s="7" t="s">
        <v>32</v>
      </c>
      <c r="G24" s="7"/>
      <c r="H24" s="7"/>
      <c r="I24" s="7"/>
      <c r="J24" s="7"/>
    </row>
    <row r="25" spans="1:11" ht="13.2" x14ac:dyDescent="0.25">
      <c r="G25" s="7"/>
      <c r="H25" s="7"/>
      <c r="I25" s="7"/>
      <c r="J25" s="7"/>
    </row>
    <row r="26" spans="1:11" ht="13.2" x14ac:dyDescent="0.25">
      <c r="G26" s="7"/>
      <c r="H26" s="7"/>
      <c r="I26" s="7"/>
      <c r="J26" s="7"/>
    </row>
    <row r="27" spans="1:11" ht="13.2" x14ac:dyDescent="0.25">
      <c r="G27" s="7"/>
      <c r="H27" s="7"/>
      <c r="I27" s="7"/>
      <c r="J27" s="7"/>
    </row>
    <row r="28" spans="1:11" ht="13.2" x14ac:dyDescent="0.25">
      <c r="G28" s="7"/>
      <c r="H28" s="7"/>
      <c r="I28" s="7"/>
      <c r="J28" s="7"/>
    </row>
    <row r="29" spans="1:11" ht="15" customHeight="1" x14ac:dyDescent="0.25">
      <c r="G29" s="7"/>
      <c r="H29" s="7"/>
      <c r="I29" s="7"/>
      <c r="J29" s="7"/>
    </row>
  </sheetData>
  <sortState xmlns:xlrd2="http://schemas.microsoft.com/office/spreadsheetml/2017/richdata2" ref="A4:K18">
    <sortCondition descending="1" ref="J3:J18"/>
  </sortState>
  <mergeCells count="2">
    <mergeCell ref="A1:F1"/>
    <mergeCell ref="A2:E2"/>
  </mergeCells>
  <pageMargins left="0.25" right="0.25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7" ma:contentTypeDescription="Creare un nuovo documento." ma:contentTypeScope="" ma:versionID="91f9eb595e2797296e21fd44b5c5149b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e27f05f65195e1fe410ad0bd5467446e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2.xml><?xml version="1.0" encoding="utf-8"?>
<ds:datastoreItem xmlns:ds="http://schemas.openxmlformats.org/officeDocument/2006/customXml" ds:itemID="{F0A6F653-D4CF-44BA-8209-DE57F6066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Tecnico Controllo Impianti</vt:lpstr>
      <vt:lpstr>'Tecnico Controllo Impianti'!Area_stampa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Morena Corbo</cp:lastModifiedBy>
  <cp:revision/>
  <cp:lastPrinted>2023-12-19T11:14:34Z</cp:lastPrinted>
  <dcterms:created xsi:type="dcterms:W3CDTF">2015-06-05T18:19:34Z</dcterms:created>
  <dcterms:modified xsi:type="dcterms:W3CDTF">2024-01-09T08:52:27Z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2023-12-04T17:38:50Z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52081031-1357-4d6e-a04a-e14b782a74bd</vt:lpwstr>
  </property>
  <property fmtid="{D5CDD505-2E9C-101B-9397-08002B2CF9AE}" pid="10" name="MSIP_Label_198124df-03f0-4cdf-b399-aaf54953b75a_ContentBits">
    <vt:lpwstr>0</vt:lpwstr>
  </property>
</Properties>
</file>