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C:\Users\selena.notargiacomo\Desktop\SOGIN\IMPIEGATO AMMINISTRATIVOCONTABILE\"/>
    </mc:Choice>
  </mc:AlternateContent>
  <xr:revisionPtr revIDLastSave="0" documentId="8_{BA192BFC-2BCB-4F90-B744-65C591C8CAC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Amministrativo Contabile" sheetId="15" r:id="rId1"/>
  </sheets>
  <definedNames>
    <definedName name="_xlnm._FilterDatabase" localSheetId="0" hidden="1">'Amministrativo Contabile'!$A$1:$K$1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" i="15" l="1"/>
  <c r="I6" i="15"/>
  <c r="G5" i="15"/>
  <c r="G6" i="15"/>
  <c r="J6" i="15" s="1"/>
  <c r="G8" i="15"/>
  <c r="I8" i="15"/>
  <c r="G3" i="15"/>
  <c r="I3" i="15"/>
  <c r="I4" i="15"/>
  <c r="G4" i="15"/>
  <c r="I7" i="15"/>
  <c r="G7" i="15"/>
  <c r="I2" i="15"/>
  <c r="G2" i="15"/>
  <c r="J2" i="15" s="1"/>
  <c r="J5" i="15" l="1"/>
  <c r="J3" i="15"/>
  <c r="J4" i="15"/>
  <c r="J7" i="15"/>
  <c r="J8" i="15"/>
</calcChain>
</file>

<file path=xl/sharedStrings.xml><?xml version="1.0" encoding="utf-8"?>
<sst xmlns="http://schemas.openxmlformats.org/spreadsheetml/2006/main" count="39" uniqueCount="27">
  <si>
    <t xml:space="preserve">Posizione  </t>
  </si>
  <si>
    <t>Codice IR</t>
  </si>
  <si>
    <t>Titolo di studio</t>
  </si>
  <si>
    <t>Sede di Lavoro</t>
  </si>
  <si>
    <t>Data colloquio</t>
  </si>
  <si>
    <t>Valutazione Competenze Psicoattitudinale</t>
  </si>
  <si>
    <t>Peso 40% Valutazione Competenze Psicoattitudinale</t>
  </si>
  <si>
    <t>Valutazione Colloquio Tecnico</t>
  </si>
  <si>
    <t>Peso 60% Valutazione Colloquio Tecnico</t>
  </si>
  <si>
    <t>Valutazione Finale</t>
  </si>
  <si>
    <t>Valutazione Qualitativa</t>
  </si>
  <si>
    <t>Roma</t>
  </si>
  <si>
    <t>Laurea in Economia e Finanza</t>
  </si>
  <si>
    <t>Diploma di Ragioneria</t>
  </si>
  <si>
    <t>Laurea in Economia e Commercio</t>
  </si>
  <si>
    <t>ELEVATO</t>
  </si>
  <si>
    <t>ALTO</t>
  </si>
  <si>
    <t>MEDIO</t>
  </si>
  <si>
    <t>ADEGUATO</t>
  </si>
  <si>
    <t>Laurea in Lingue e Letteratura Cinese</t>
  </si>
  <si>
    <t>#146137</t>
  </si>
  <si>
    <t>#1565977</t>
  </si>
  <si>
    <t>#2046340</t>
  </si>
  <si>
    <t>#3811317</t>
  </si>
  <si>
    <t>#3816899</t>
  </si>
  <si>
    <t>#3808437</t>
  </si>
  <si>
    <t>#1971037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</si>
</sst>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b/>
      <sz val="8.5"/>
      <color rgb="FF000000"/>
      <name val="Arial"/>
      <family val="2"/>
    </font>
    <font>
      <sz val="9"/>
      <color rgb="FF000000"/>
      <name val="Arial"/>
      <family val="2"/>
    </font>
    <font>
      <sz val="9"/>
      <color rgb="FF000000"/>
      <name val="Arial"/>
      <family val="2"/>
    </font>
    <font>
      <sz val="11"/>
      <name val="Calibri"/>
      <family val="2"/>
      <scheme val="minor"/>
    </font>
    <font>
      <sz val="9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2" fontId="0" fillId="0" borderId="0" xfId="0" applyNumberFormat="1"/>
    <xf numFmtId="0" fontId="2" fillId="4" borderId="1" xfId="0" applyFont="1" applyFill="1" applyBorder="1" applyAlignment="1">
      <alignment horizontal="justify" vertical="center"/>
    </xf>
    <xf numFmtId="14" fontId="2" fillId="0" borderId="1" xfId="0" applyNumberFormat="1" applyFont="1" applyBorder="1" applyAlignment="1">
      <alignment horizontal="left" vertical="center"/>
    </xf>
    <xf numFmtId="0" fontId="1" fillId="2" borderId="1" xfId="0" applyFont="1" applyFill="1" applyBorder="1" applyAlignment="1">
      <alignment horizontal="justify" vertical="center"/>
    </xf>
    <xf numFmtId="0" fontId="1" fillId="2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horizontal="justify" vertical="center" wrapText="1"/>
    </xf>
    <xf numFmtId="2" fontId="1" fillId="3" borderId="1" xfId="0" applyNumberFormat="1" applyFont="1" applyFill="1" applyBorder="1" applyAlignment="1">
      <alignment vertical="center" wrapText="1"/>
    </xf>
    <xf numFmtId="2" fontId="1" fillId="3" borderId="1" xfId="0" applyNumberFormat="1" applyFont="1" applyFill="1" applyBorder="1" applyAlignment="1">
      <alignment horizontal="justify" vertical="center" wrapText="1"/>
    </xf>
    <xf numFmtId="2" fontId="1" fillId="5" borderId="1" xfId="0" applyNumberFormat="1" applyFont="1" applyFill="1" applyBorder="1" applyAlignment="1">
      <alignment horizontal="justify" vertical="center" wrapText="1"/>
    </xf>
    <xf numFmtId="0" fontId="3" fillId="4" borderId="1" xfId="0" applyFont="1" applyFill="1" applyBorder="1" applyAlignment="1">
      <alignment horizontal="left" vertical="top"/>
    </xf>
    <xf numFmtId="0" fontId="2" fillId="0" borderId="1" xfId="0" applyFont="1" applyBorder="1" applyAlignment="1">
      <alignment horizontal="left" vertical="center"/>
    </xf>
    <xf numFmtId="164" fontId="2" fillId="4" borderId="1" xfId="0" applyNumberFormat="1" applyFont="1" applyFill="1" applyBorder="1" applyAlignment="1">
      <alignment horizontal="left" vertical="center"/>
    </xf>
    <xf numFmtId="0" fontId="0" fillId="0" borderId="2" xfId="0" applyBorder="1"/>
    <xf numFmtId="0" fontId="4" fillId="0" borderId="2" xfId="0" applyFont="1" applyBorder="1"/>
    <xf numFmtId="0" fontId="5" fillId="0" borderId="1" xfId="0" applyFont="1" applyBorder="1"/>
    <xf numFmtId="0" fontId="2" fillId="0" borderId="1" xfId="0" applyFont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B09430-DAF8-4030-A68E-E2EEB7968ABE}">
  <sheetPr>
    <tabColor rgb="FFFFFF00"/>
  </sheetPr>
  <dimension ref="A1:K8"/>
  <sheetViews>
    <sheetView tabSelected="1" workbookViewId="0">
      <selection activeCell="G18" sqref="G18"/>
    </sheetView>
  </sheetViews>
  <sheetFormatPr defaultRowHeight="15" customHeight="1" x14ac:dyDescent="0.3"/>
  <cols>
    <col min="1" max="1" width="11.5546875" customWidth="1"/>
    <col min="2" max="2" width="8.77734375" customWidth="1"/>
    <col min="3" max="3" width="39.44140625" customWidth="1"/>
    <col min="4" max="4" width="15.109375" customWidth="1"/>
    <col min="5" max="5" width="15.33203125" customWidth="1"/>
    <col min="6" max="6" width="21" bestFit="1" customWidth="1"/>
    <col min="7" max="9" width="18.44140625" style="1" bestFit="1" customWidth="1"/>
    <col min="10" max="10" width="15.44140625" style="1" bestFit="1" customWidth="1"/>
    <col min="11" max="11" width="18.88671875" bestFit="1" customWidth="1"/>
  </cols>
  <sheetData>
    <row r="1" spans="1:11" ht="32.4" x14ac:dyDescent="0.3">
      <c r="A1" s="4" t="s">
        <v>0</v>
      </c>
      <c r="B1" s="4" t="s">
        <v>1</v>
      </c>
      <c r="C1" s="5" t="s">
        <v>2</v>
      </c>
      <c r="D1" s="5" t="s">
        <v>3</v>
      </c>
      <c r="E1" s="4" t="s">
        <v>4</v>
      </c>
      <c r="F1" s="6" t="s">
        <v>5</v>
      </c>
      <c r="G1" s="7" t="s">
        <v>6</v>
      </c>
      <c r="H1" s="8" t="s">
        <v>7</v>
      </c>
      <c r="I1" s="7" t="s">
        <v>8</v>
      </c>
      <c r="J1" s="9" t="s">
        <v>9</v>
      </c>
      <c r="K1" s="6" t="s">
        <v>10</v>
      </c>
    </row>
    <row r="2" spans="1:11" ht="14.4" x14ac:dyDescent="0.3">
      <c r="A2" s="10">
        <v>1</v>
      </c>
      <c r="B2" s="13" t="s">
        <v>26</v>
      </c>
      <c r="C2" s="16" t="s">
        <v>13</v>
      </c>
      <c r="D2" s="11" t="s">
        <v>11</v>
      </c>
      <c r="E2" s="3">
        <v>45463</v>
      </c>
      <c r="F2" s="2">
        <v>3.5</v>
      </c>
      <c r="G2" s="2">
        <f t="shared" ref="G2:G8" si="0">F2/100*40</f>
        <v>1.4000000000000001</v>
      </c>
      <c r="H2" s="2">
        <v>3.75</v>
      </c>
      <c r="I2" s="12">
        <f t="shared" ref="I2:I8" si="1">H2/100*60</f>
        <v>2.25</v>
      </c>
      <c r="J2" s="12">
        <f t="shared" ref="J2:J8" si="2">G2+I2</f>
        <v>3.6500000000000004</v>
      </c>
      <c r="K2" s="2" t="s">
        <v>15</v>
      </c>
    </row>
    <row r="3" spans="1:11" ht="14.4" x14ac:dyDescent="0.3">
      <c r="A3" s="10">
        <v>2</v>
      </c>
      <c r="B3" s="13" t="s">
        <v>20</v>
      </c>
      <c r="C3" s="16" t="s">
        <v>14</v>
      </c>
      <c r="D3" s="11" t="s">
        <v>11</v>
      </c>
      <c r="E3" s="3">
        <v>45463</v>
      </c>
      <c r="F3" s="2">
        <v>3.3</v>
      </c>
      <c r="G3" s="2">
        <f t="shared" si="0"/>
        <v>1.32</v>
      </c>
      <c r="H3" s="2">
        <v>3</v>
      </c>
      <c r="I3" s="12">
        <f t="shared" si="1"/>
        <v>1.7999999999999998</v>
      </c>
      <c r="J3" s="12">
        <f t="shared" si="2"/>
        <v>3.12</v>
      </c>
      <c r="K3" s="2" t="s">
        <v>16</v>
      </c>
    </row>
    <row r="4" spans="1:11" ht="14.4" x14ac:dyDescent="0.3">
      <c r="A4" s="10">
        <v>3</v>
      </c>
      <c r="B4" s="13" t="s">
        <v>21</v>
      </c>
      <c r="C4" s="16" t="s">
        <v>14</v>
      </c>
      <c r="D4" s="11" t="s">
        <v>11</v>
      </c>
      <c r="E4" s="3">
        <v>45463</v>
      </c>
      <c r="F4" s="2">
        <v>2.2999999999999998</v>
      </c>
      <c r="G4" s="2">
        <f t="shared" si="0"/>
        <v>0.91999999999999993</v>
      </c>
      <c r="H4" s="2">
        <v>2</v>
      </c>
      <c r="I4" s="12">
        <f t="shared" si="1"/>
        <v>1.2</v>
      </c>
      <c r="J4" s="12">
        <f t="shared" si="2"/>
        <v>2.12</v>
      </c>
      <c r="K4" s="2" t="s">
        <v>17</v>
      </c>
    </row>
    <row r="5" spans="1:11" ht="14.4" x14ac:dyDescent="0.3">
      <c r="A5" s="10">
        <v>4</v>
      </c>
      <c r="B5" s="14" t="s">
        <v>22</v>
      </c>
      <c r="C5" s="16" t="s">
        <v>14</v>
      </c>
      <c r="D5" s="11" t="s">
        <v>11</v>
      </c>
      <c r="E5" s="3">
        <v>45463</v>
      </c>
      <c r="F5" s="2">
        <v>0.8</v>
      </c>
      <c r="G5" s="2">
        <f t="shared" si="0"/>
        <v>0.32</v>
      </c>
      <c r="H5" s="2">
        <v>2.75</v>
      </c>
      <c r="I5" s="12">
        <f t="shared" si="1"/>
        <v>1.65</v>
      </c>
      <c r="J5" s="12">
        <f t="shared" si="2"/>
        <v>1.97</v>
      </c>
      <c r="K5" s="2" t="s">
        <v>17</v>
      </c>
    </row>
    <row r="6" spans="1:11" ht="14.4" x14ac:dyDescent="0.3">
      <c r="A6" s="10">
        <v>5</v>
      </c>
      <c r="B6" s="13" t="s">
        <v>23</v>
      </c>
      <c r="C6" s="16" t="s">
        <v>19</v>
      </c>
      <c r="D6" s="11" t="s">
        <v>11</v>
      </c>
      <c r="E6" s="3">
        <v>45463</v>
      </c>
      <c r="F6" s="2">
        <v>0.4</v>
      </c>
      <c r="G6" s="2">
        <f t="shared" si="0"/>
        <v>0.16</v>
      </c>
      <c r="H6" s="2">
        <v>2.5</v>
      </c>
      <c r="I6" s="12">
        <f t="shared" si="1"/>
        <v>1.5</v>
      </c>
      <c r="J6" s="12">
        <f t="shared" si="2"/>
        <v>1.66</v>
      </c>
      <c r="K6" s="2" t="s">
        <v>17</v>
      </c>
    </row>
    <row r="7" spans="1:11" ht="15" customHeight="1" x14ac:dyDescent="0.3">
      <c r="A7" s="10">
        <v>6</v>
      </c>
      <c r="B7" s="13" t="s">
        <v>24</v>
      </c>
      <c r="C7" s="16" t="s">
        <v>13</v>
      </c>
      <c r="D7" s="11" t="s">
        <v>11</v>
      </c>
      <c r="E7" s="3">
        <v>45463</v>
      </c>
      <c r="F7" s="2">
        <v>0.3</v>
      </c>
      <c r="G7" s="2">
        <f t="shared" si="0"/>
        <v>0.12</v>
      </c>
      <c r="H7" s="2">
        <v>1.5</v>
      </c>
      <c r="I7" s="12">
        <f t="shared" si="1"/>
        <v>0.89999999999999991</v>
      </c>
      <c r="J7" s="12">
        <f t="shared" si="2"/>
        <v>1.02</v>
      </c>
      <c r="K7" s="2" t="s">
        <v>18</v>
      </c>
    </row>
    <row r="8" spans="1:11" ht="15" customHeight="1" x14ac:dyDescent="0.3">
      <c r="A8" s="10">
        <v>7</v>
      </c>
      <c r="B8" s="13" t="s">
        <v>25</v>
      </c>
      <c r="C8" s="15" t="s">
        <v>12</v>
      </c>
      <c r="D8" s="11" t="s">
        <v>11</v>
      </c>
      <c r="E8" s="3">
        <v>45463</v>
      </c>
      <c r="F8" s="2">
        <v>0.8</v>
      </c>
      <c r="G8" s="2">
        <f t="shared" si="0"/>
        <v>0.32</v>
      </c>
      <c r="H8" s="2">
        <v>1</v>
      </c>
      <c r="I8" s="12">
        <f t="shared" si="1"/>
        <v>0.6</v>
      </c>
      <c r="J8" s="12">
        <f t="shared" si="2"/>
        <v>0.91999999999999993</v>
      </c>
      <c r="K8" s="2" t="s">
        <v>18</v>
      </c>
    </row>
  </sheetData>
  <autoFilter ref="A1:K1" xr:uid="{B595F903-583A-4AA2-837A-DBC546B9CA00}">
    <sortState xmlns:xlrd2="http://schemas.microsoft.com/office/spreadsheetml/2017/richdata2" ref="A2:K8">
      <sortCondition descending="1" ref="J1"/>
    </sortState>
  </autoFilter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c0e96aa-5bfe-4913-b088-f31488e3a27d" xsi:nil="true"/>
    <lcf76f155ced4ddcb4097134ff3c332f xmlns="e1cb23c3-b803-4955-be7a-2501d40ba906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CFA4BB7C2DCF34484D97AE4F800EB18" ma:contentTypeVersion="18" ma:contentTypeDescription="Creare un nuovo documento." ma:contentTypeScope="" ma:versionID="5cead936f5e98cb18d3515678891b4c1">
  <xsd:schema xmlns:xsd="http://www.w3.org/2001/XMLSchema" xmlns:xs="http://www.w3.org/2001/XMLSchema" xmlns:p="http://schemas.microsoft.com/office/2006/metadata/properties" xmlns:ns2="e1cb23c3-b803-4955-be7a-2501d40ba906" xmlns:ns3="bc0e96aa-5bfe-4913-b088-f31488e3a27d" targetNamespace="http://schemas.microsoft.com/office/2006/metadata/properties" ma:root="true" ma:fieldsID="b13c381d43d35fb56e64cfa9be4e9685" ns2:_="" ns3:_="">
    <xsd:import namespace="e1cb23c3-b803-4955-be7a-2501d40ba906"/>
    <xsd:import namespace="bc0e96aa-5bfe-4913-b088-f31488e3a2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cb23c3-b803-4955-be7a-2501d40ba90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Tag immagine" ma:readOnly="false" ma:fieldId="{5cf76f15-5ced-4ddc-b409-7134ff3c332f}" ma:taxonomyMulti="true" ma:sspId="55a245d4-2e60-4fc0-adc3-22610984b06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0e96aa-5bfe-4913-b088-f31488e3a27d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e3aff800-a447-496f-912d-058fe681880b}" ma:internalName="TaxCatchAll" ma:showField="CatchAllData" ma:web="bc0e96aa-5bfe-4913-b088-f31488e3a27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932E45E-0B46-430C-B773-C7A39046E473}">
  <ds:schemaRefs>
    <ds:schemaRef ds:uri="http://schemas.microsoft.com/office/2006/metadata/properties"/>
    <ds:schemaRef ds:uri="http://schemas.microsoft.com/office/infopath/2007/PartnerControls"/>
    <ds:schemaRef ds:uri="bc0e96aa-5bfe-4913-b088-f31488e3a27d"/>
    <ds:schemaRef ds:uri="e1cb23c3-b803-4955-be7a-2501d40ba906"/>
  </ds:schemaRefs>
</ds:datastoreItem>
</file>

<file path=customXml/itemProps2.xml><?xml version="1.0" encoding="utf-8"?>
<ds:datastoreItem xmlns:ds="http://schemas.openxmlformats.org/officeDocument/2006/customXml" ds:itemID="{74FFD637-782A-49E2-B8E8-953DED88265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1cb23c3-b803-4955-be7a-2501d40ba906"/>
    <ds:schemaRef ds:uri="bc0e96aa-5bfe-4913-b088-f31488e3a2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6B387F1-3822-4B94-95B5-1B74B2CB5B3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Amministrativo Contabile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Antonella Di Lallo</dc:creator>
  <cp:keywords/>
  <dc:description/>
  <cp:lastModifiedBy>Selena Notargiacomo</cp:lastModifiedBy>
  <cp:revision/>
  <dcterms:created xsi:type="dcterms:W3CDTF">2015-06-05T18:19:34Z</dcterms:created>
  <dcterms:modified xsi:type="dcterms:W3CDTF">2024-07-02T07:24:49Z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0x0101002CFA4BB7C2DCF34484D97AE4F800EB18</vt:lpwstr>
  </property>
  <property fmtid="{D5CDD505-2E9C-101B-9397-08002B2CF9AE}" pid="3" name="MediaServiceImageTags">
    <vt:lpwstr/>
  </property>
</Properties>
</file>